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ZAMBR~1\AppData\Local\Temp\oa\"/>
    </mc:Choice>
  </mc:AlternateContent>
  <bookViews>
    <workbookView xWindow="0" yWindow="0" windowWidth="28800" windowHeight="12330"/>
  </bookViews>
  <sheets>
    <sheet name="Caracterización" sheetId="5" r:id="rId1"/>
    <sheet name="INDICADOR" sheetId="6" r:id="rId2"/>
    <sheet name="INDICADOR (2)" sheetId="10" r:id="rId3"/>
    <sheet name="Normograma" sheetId="9" r:id="rId4"/>
    <sheet name="Listas desplegables" sheetId="8" state="hidden" r:id="rId5"/>
  </sheets>
  <externalReferences>
    <externalReference r:id="rId6"/>
  </externalReferences>
  <definedNames>
    <definedName name="_xlnm._FilterDatabase" localSheetId="3" hidden="1">Normograma!$A$5:$F$5</definedName>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1">INDICADOR!$A$1:$S$24</definedName>
    <definedName name="Print_Area" localSheetId="2">'INDICADOR (2)'!$A$1:$S$26</definedName>
    <definedName name="Print_Area" localSheetId="3">Normograma!$A$1:$E$21</definedName>
    <definedName name="Print_Titles" localSheetId="3">Normograma!$1:$4</definedName>
    <definedName name="Seguimiento_Evaluación_y_Control">'Listas desplegables'!$E$46</definedName>
    <definedName name="Tipo">'Listas desplegables'!$F$3:$F$46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0" l="1"/>
  <c r="M5" i="10"/>
  <c r="M8" i="10" l="1"/>
  <c r="C8" i="10"/>
  <c r="C11" i="10"/>
  <c r="C8" i="6" l="1"/>
  <c r="M8" i="6" l="1"/>
  <c r="C11" i="6" l="1"/>
  <c r="C6" i="6"/>
  <c r="M5" i="6"/>
  <c r="E13" i="5"/>
  <c r="E8" i="5" l="1"/>
  <c r="H8" i="5"/>
</calcChain>
</file>

<file path=xl/sharedStrings.xml><?xml version="1.0" encoding="utf-8"?>
<sst xmlns="http://schemas.openxmlformats.org/spreadsheetml/2006/main" count="623" uniqueCount="412">
  <si>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</si>
  <si>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</si>
  <si>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</si>
  <si>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</si>
  <si>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</si>
  <si>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</si>
  <si>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</si>
  <si>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</si>
  <si>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</si>
  <si>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</si>
  <si>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</si>
  <si>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</si>
  <si>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</si>
  <si>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</si>
  <si>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</si>
  <si>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</si>
  <si>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</si>
  <si>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</si>
  <si>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</si>
  <si>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</si>
  <si>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</si>
  <si>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</si>
  <si>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</si>
  <si>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</si>
  <si>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</si>
  <si>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</si>
  <si>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</si>
  <si>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</si>
  <si>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</si>
  <si>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</si>
  <si>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</si>
  <si>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</si>
  <si>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</si>
  <si>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</si>
  <si>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</si>
  <si>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</si>
  <si>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</si>
  <si>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</si>
  <si>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</si>
  <si>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</si>
  <si>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</si>
  <si>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</si>
  <si>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</si>
  <si>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</si>
  <si>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</si>
  <si>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</si>
  <si>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</si>
  <si>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</si>
  <si>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</si>
  <si>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</si>
  <si>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</si>
  <si>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</si>
  <si>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</si>
  <si>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</si>
  <si>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</si>
  <si>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</si>
  <si>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</si>
  <si>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</si>
  <si>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</si>
  <si>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</si>
  <si>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</si>
  <si>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</si>
  <si>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</si>
  <si>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</si>
  <si>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</si>
  <si>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</si>
  <si>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</si>
  <si>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</si>
  <si>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</si>
  <si>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</si>
  <si>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</si>
  <si>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</si>
  <si>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</si>
  <si>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</si>
  <si>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</si>
  <si>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</si>
  <si>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</si>
  <si>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</si>
  <si>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</si>
  <si>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</si>
  <si>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</si>
  <si>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</si>
  <si>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</si>
  <si>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</si>
  <si>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</si>
  <si>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</si>
  <si>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</si>
  <si>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</si>
  <si>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</si>
  <si>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</si>
  <si>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</si>
  <si>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</si>
  <si>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</si>
  <si>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</si>
  <si>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</si>
  <si>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</si>
  <si>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</si>
  <si>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</si>
  <si>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</si>
  <si>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</si>
  <si>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</si>
  <si>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</si>
  <si>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</si>
  <si>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</si>
  <si>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</si>
  <si>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</si>
  <si>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</si>
  <si>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</si>
  <si>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</si>
  <si>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</si>
  <si>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</si>
  <si>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</si>
  <si>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</si>
  <si>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</si>
  <si>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</si>
  <si>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</si>
  <si>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</si>
  <si>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</si>
  <si>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</si>
  <si>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</si>
  <si>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</si>
  <si>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</si>
  <si>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</si>
  <si>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</si>
  <si>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</si>
  <si>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</si>
  <si>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</si>
  <si>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</si>
  <si>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</si>
  <si>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</si>
  <si>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</si>
  <si>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</si>
  <si>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</si>
  <si>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</si>
  <si>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</si>
  <si>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</si>
  <si>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</si>
  <si>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</si>
  <si>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</si>
  <si>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</si>
  <si>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</si>
  <si>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</si>
  <si>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</si>
  <si>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</si>
  <si>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</si>
  <si>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</si>
  <si>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</si>
  <si>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</si>
  <si>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</si>
  <si>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</si>
  <si>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</si>
  <si>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</si>
  <si>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</si>
  <si>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</si>
  <si>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</si>
  <si>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</si>
  <si>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</si>
  <si>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</si>
  <si>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</si>
  <si>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</si>
  <si>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</si>
  <si>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</si>
  <si>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</si>
  <si>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</si>
  <si>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</si>
  <si>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</si>
  <si>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</si>
  <si>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</si>
  <si>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</si>
  <si>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</si>
  <si>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</si>
  <si>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</si>
  <si>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</si>
  <si>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</si>
  <si>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</si>
  <si>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</si>
  <si>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</si>
  <si>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</si>
  <si>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</si>
  <si>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</si>
  <si>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</si>
  <si>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</si>
  <si>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</si>
  <si>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</si>
  <si>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</si>
  <si>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</si>
  <si>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</si>
  <si>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</si>
  <si>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</si>
  <si>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</si>
  <si>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</si>
  <si>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</si>
  <si>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</si>
  <si>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</si>
  <si>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</si>
  <si>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</si>
  <si>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</si>
  <si>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</si>
  <si>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</si>
  <si>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</si>
  <si>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</si>
  <si>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</si>
  <si>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</si>
  <si>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</si>
  <si>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</si>
  <si>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</si>
  <si>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</si>
  <si>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</si>
  <si>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</si>
  <si>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</si>
  <si>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</si>
  <si>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</si>
  <si>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</si>
  <si>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</si>
  <si>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</si>
  <si>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</si>
  <si>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</si>
  <si>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</si>
  <si>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</si>
  <si>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</si>
  <si>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</si>
  <si>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</si>
  <si>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</si>
  <si>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</si>
  <si>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</si>
  <si>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</si>
  <si>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</si>
  <si>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</si>
  <si>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</si>
  <si>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</si>
  <si>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</si>
  <si>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</si>
  <si>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</si>
  <si>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</si>
  <si>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</si>
  <si>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</si>
  <si>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</si>
  <si>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</si>
  <si>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</si>
  <si>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</si>
  <si>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</si>
  <si>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</si>
  <si>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Artículo</t>
  </si>
  <si>
    <t>X</t>
  </si>
  <si>
    <t>Seguimiento</t>
  </si>
  <si>
    <t>Comunicación fechas de auditoria interna, programación auditorias del SIGI</t>
  </si>
  <si>
    <t>Comunicación fechas de auditoria externa</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</si>
  <si>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</si>
  <si>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</si>
  <si>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</si>
  <si>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</si>
  <si>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Líder de proceso y su equipo de trabajo</t>
  </si>
  <si>
    <t xml:space="preserve">Jerarquía de la norma </t>
  </si>
  <si>
    <t xml:space="preserve">Número/ Fecha </t>
  </si>
  <si>
    <t>Título</t>
  </si>
  <si>
    <t xml:space="preserve">Aplicación Específica </t>
  </si>
  <si>
    <t>Eficacia</t>
  </si>
  <si>
    <t>NORMOGRAMA</t>
  </si>
  <si>
    <t>Fecha actualización:</t>
  </si>
  <si>
    <t>Partes interesadas (Grupos de Valor)</t>
  </si>
  <si>
    <t>DE02 Revisión Estratégica</t>
  </si>
  <si>
    <t>CI01 Asesoría y Evaluación Independiente
CI02 Seguimiento Sistema Integral de Gestión Institucional</t>
  </si>
  <si>
    <t>Entes de Control</t>
  </si>
  <si>
    <t>CI02 Seguimiento Sistema Integral de Gestión Institucional
DE02 Revisión Estratégica</t>
  </si>
  <si>
    <t xml:space="preserve"> Información de cumplimiento de actividades establecidas en Planes, Programas y Proyectos</t>
  </si>
  <si>
    <t>Realizar Comité de Gestión, verificar cumplimiento y establecer acciones</t>
  </si>
  <si>
    <t xml:space="preserve">Diligenciar el Plan de Mejoramiento con las acciones correctivas y preventivas.
Entregar periódicamente reporte de cumplimiento del Plan de Mejoramiento </t>
  </si>
  <si>
    <t>CI02 Seguimiento Sistema Integral de Gestión Institucional
DE02 Revisión Estratégica</t>
  </si>
  <si>
    <t>CÓDIGO</t>
  </si>
  <si>
    <t>VERSIÓN</t>
  </si>
  <si>
    <t>FECHA</t>
  </si>
  <si>
    <t>SC03 Gestión Ambiental</t>
  </si>
  <si>
    <t>Prácticas y controles en Seguridad y Salud en el Trabajo</t>
  </si>
  <si>
    <t>SC04 Seguridad y Salud en el Trabajo</t>
  </si>
  <si>
    <t>SC05 Gestión de la Seguridad de la Información</t>
  </si>
  <si>
    <t>Prácticas y controles ambientales</t>
  </si>
  <si>
    <t>Prácticas y controles en Seguridad de la Información</t>
  </si>
  <si>
    <t>Cumplir los lineamientos y metodologías de gestión de la Seguridad de la Información</t>
  </si>
  <si>
    <t>Participar en las actividades definidas en los programas de Seguridad y Salud en el Trabajo</t>
  </si>
  <si>
    <t>Participar en actividades definidas en los programas de Gestión Ambiental</t>
  </si>
  <si>
    <t>Lineamientos y metodologías de gestión en Seguridad y Salud en el Trabajo</t>
  </si>
  <si>
    <t>Lineamientos y metodologías de gestión Ambiental</t>
  </si>
  <si>
    <t>Lineamientos y metodologías de gestión de la Seguridad de la Información</t>
  </si>
  <si>
    <t xml:space="preserve">Todos los procesos
Servidores públicos y contratistas de la SIC
Representante de la Dirección para el Sistema de Gestión Ambiental </t>
  </si>
  <si>
    <t>Todos los procesos
Servidores públicos y contratistas de la SIC
Representante de la Dirección para el Sistema de Gestión de Seguridad y Salud en el Trabajo</t>
  </si>
  <si>
    <t>Todos los procesos
Servidores públicos y contratistas de la SIC
Representante de la Dirección para el Sistema de Gestión de Seguridad de la Información</t>
  </si>
  <si>
    <t>Información para Revisión por la Dirección e información para el ejercicio de Rendición de Cuentas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</si>
  <si>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</si>
  <si>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Plan de Acción
Plan Anual de Adquisiciones</t>
  </si>
  <si>
    <t>Establecer acciones correctivas y preventivas</t>
  </si>
  <si>
    <t>Establecer acciones correctivas y preventivas (de ser necesario)</t>
  </si>
  <si>
    <t>DE01 Formulación Estratégica 
DE02 Revisión Estratégica</t>
  </si>
  <si>
    <t>Departamento Administrativo de la Función Pública - DAFP
Ministerio de Industria, Comercio y Turismo - MinCIT</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</si>
  <si>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t>
  </si>
  <si>
    <t>Aplicación total</t>
  </si>
  <si>
    <t>Decreto</t>
  </si>
  <si>
    <t>Resolución</t>
  </si>
  <si>
    <t xml:space="preserve">Decreto </t>
  </si>
  <si>
    <t>4886 de 2011</t>
  </si>
  <si>
    <t>Ley</t>
  </si>
  <si>
    <t xml:space="preserve">Resolución </t>
  </si>
  <si>
    <t>PC01-C01</t>
  </si>
  <si>
    <t>Inicia con requerimiento de información y finaliza con resolución que resuelve el recurso</t>
  </si>
  <si>
    <t xml:space="preserve">Porcentaje de atención mensual de los conceptos sobre Abogacía de la Competencia </t>
  </si>
  <si>
    <t>Tiempo promedio de atención de solicitudes de integraciones empresariales</t>
  </si>
  <si>
    <t>Despacho del Superintendente Delegado para la Protección de la Competencia</t>
  </si>
  <si>
    <t>Concepto de Abogacía de la Competencia previo a la expedición del acto administrativo definitivo expedido por la Autoridad Regulatoria</t>
  </si>
  <si>
    <t>Medir el porcentaje de atención de los conceptos de Abogacía de la Competencia emitidos en el mes</t>
  </si>
  <si>
    <t>Número de conceptos con vencimiento en el mes</t>
  </si>
  <si>
    <t>Número de conceptos de abogacía de la competencia con vencimiento en el mes</t>
  </si>
  <si>
    <t>Sistema de Trámites, cuadros de control de metas del Grupo de Abogacía de la Competencia y expediente físico.</t>
  </si>
  <si>
    <t>Grupo de Abogacía de la Competencia</t>
  </si>
  <si>
    <t>Medir el tiempo promedio de atención de solicitudes de integraciones empresariales.</t>
  </si>
  <si>
    <t>Solicitudes de Integración empresarial atendidas</t>
  </si>
  <si>
    <t>(( Sumatoria  de fecha de salida de la decisión - Sumatoria de fecha de entrada solicitud de integración)/30 días del mes)</t>
  </si>
  <si>
    <t>Numero de decisiones expedidas en el mes</t>
  </si>
  <si>
    <t>Fecha de salida decisión</t>
  </si>
  <si>
    <t>Fecha de entrada solicitud de integración</t>
  </si>
  <si>
    <t>30 días x mes</t>
  </si>
  <si>
    <t>Sistema de Trámites</t>
  </si>
  <si>
    <t>Número de decisiones expedidas en el mes</t>
  </si>
  <si>
    <t>Grupo de Integraciones Empresariales</t>
  </si>
  <si>
    <t>DE01 Formulación Estratégica 
DE02 Revisión Estratégica
PC01 Vigilancia y Control - Libre Competencia</t>
  </si>
  <si>
    <t>PC01 Vigilancia y Control - Libre Competencia</t>
  </si>
  <si>
    <t>Realizar actividades de control y vigilancia para verificar el cumplimiento de las normas de promoción de la competencia</t>
  </si>
  <si>
    <t>PC01 Vigilancia y Control - Libre Competencia
DE02 Revisión Estratégica</t>
  </si>
  <si>
    <t>Constitución Política de Colombia</t>
  </si>
  <si>
    <t>Del régimen económico y de la hacienda pública (Capítulo 1 - Título XII)</t>
  </si>
  <si>
    <t>Arts. 333 y 334</t>
  </si>
  <si>
    <t>410 de 1971</t>
  </si>
  <si>
    <t>Por el cual se expide el Código de Comercio</t>
  </si>
  <si>
    <t>Arts. 61, 260, 261</t>
  </si>
  <si>
    <t>Derecho de reserva de la información. Subordinación.  Presunciones de subordinación.</t>
  </si>
  <si>
    <t>222 de 1995</t>
  </si>
  <si>
    <t>Por la cual se modifica el Libro II del Código de Comercio, se expide un nuevo régimen de procesos concursales y se dictan otras disposiciones</t>
  </si>
  <si>
    <t>Arts. 28 y 30</t>
  </si>
  <si>
    <t>Concepto de grupo empresarial. Obligatoriedad de inscripción en el registro mercantil.</t>
  </si>
  <si>
    <t>1437 de 2011</t>
  </si>
  <si>
    <t>Por la cual se expide el Código de Procedimiento Administrativo y de lo Contencioso Administrativo</t>
  </si>
  <si>
    <t>Aplicación parcial</t>
  </si>
  <si>
    <t>Normas del procedimiento administrativo general.</t>
  </si>
  <si>
    <t>1340 de 2009</t>
  </si>
  <si>
    <t>Por medio de la cual se dictan normas en materia de protección de la competencia</t>
  </si>
  <si>
    <t>Títulos I, II, IV, VI</t>
  </si>
  <si>
    <t>Disposiciones generales; integraciones empresariales; disposiciones procedimentales y disposiciones complementarias.</t>
  </si>
  <si>
    <t>Por medio del cual se modifica la estructura de la Superintendencia de Industria y Comercio, se determinan las funciones de sus dependencias y se dictan otras disposiciones</t>
  </si>
  <si>
    <t>Decreto /Ley</t>
  </si>
  <si>
    <t>019 de 2012</t>
  </si>
  <si>
    <t>Por el cual se dictan normas para suprimir o reformar regulaciones, procedimientos y trámites innecesarios existentes en la Administración Pública</t>
  </si>
  <si>
    <t>Arts.156 y 157</t>
  </si>
  <si>
    <t>Publicación de Actuaciones administrativas e intervención de terceros.</t>
  </si>
  <si>
    <t>10930 de 2015</t>
  </si>
  <si>
    <t>Por la cual se modifica el Capítulo Segundo del Título VII de la Circular Única de la Superintendencia de Industria y Comercio  / Concentraciones  Empresariales)</t>
  </si>
  <si>
    <t> Aplicación total</t>
  </si>
  <si>
    <t>10 de 2001</t>
  </si>
  <si>
    <t>Por la cual se reúne en un solo cuerpo normativo las reglamentaciones e instrucciones generales de la Superintendencia de Industria y Comercio</t>
  </si>
  <si>
    <t>Título VII, Capítulo 2</t>
  </si>
  <si>
    <t>PC01-P01</t>
  </si>
  <si>
    <t>Circular Única de la Superintendencia de Industria y Comercio</t>
  </si>
  <si>
    <t xml:space="preserve">Entidades de Regulación </t>
  </si>
  <si>
    <t>GD01 Gestión Documental</t>
  </si>
  <si>
    <t>Delegado para la Protección de la Competencia
Coordinador Abogacía de la Competencia
Coordinador Grupo de Integraciones Empresariales</t>
  </si>
  <si>
    <t>Coordinador Abogacía de la Competencia</t>
  </si>
  <si>
    <t>Delegado para la Protección de la Competencia
Coordinador Abogacía de la Competencia</t>
  </si>
  <si>
    <t>2897 de 2010</t>
  </si>
  <si>
    <t>Por el cual se reglamenta el artículo 7 de la Ley 1340 de 2009</t>
  </si>
  <si>
    <t xml:space="preserve">Aplicación total </t>
  </si>
  <si>
    <t>44649 de 2010</t>
  </si>
  <si>
    <t>Por la cual se adopta el cuestionario para la evaluación de la incidencia sobre la libre competencia de los proyectos de actos administrativos expedidos con fines regulatorios, a que hace referencia en el artículo 5 del Decreto 2897 de 2010</t>
  </si>
  <si>
    <t>PC01-P03</t>
  </si>
  <si>
    <t>Libertad de empresa y de iniciativa privada; censura a cualquier restricción que impida u obstaculice la libertad económica, como el abuso de posición de dominio en el contexto del mercado nacional.
La dirección general de la economía está a cargo del Estado, el cual interviene en la explotación de los recursos naturales, en el uso del suelo, en la producción, distribución, utilización y consumo de bienes y en los servicios públicos y privados, con las finalidades de sostenibilidad fiscal, mejoramiento de la calidad de vida de los habitantes, la distribución equitativa de oportunidades y los beneficios del desarrollo y de preservación de un ambiente sano.
El Estado impedirá que se restrinja la libre competencia que es un derecho de todos, y la dirección general de la economía está a cargo del Estado.</t>
  </si>
  <si>
    <t>PC01-P01; PC01-P03</t>
  </si>
  <si>
    <t xml:space="preserve">Arts. 1, 3 y 9.
Art. 9 núm. 15 </t>
  </si>
  <si>
    <t>Asignación de funciones relacionadas con el control previo a las concentraciones (o integraciones empresariales)
Rendir concepto previo sobre los proyectos de regulación estatal que le informen las autoridades respectivas y que puedan tener incidencia sobre la libre competencia en los mercados</t>
  </si>
  <si>
    <t xml:space="preserve">a) Carta de Requerimiento de información / Citación a Reunión </t>
  </si>
  <si>
    <t>b) Concepto sobre Abogacía de la Competencia previo a la expedición del acto administrativo definitivo expedido por la Autoridad Regulatoria</t>
  </si>
  <si>
    <t>a) Solicitud de Concepto Previo sobre proyecto de acto administrativo que se propone expedir</t>
  </si>
  <si>
    <t xml:space="preserve">b) Complemento de información de manera escrita o verbal </t>
  </si>
  <si>
    <t>c) Concepto sobre Abogacía de la Competencia previo a la expedición del acto administrativo definitivo expedido por la Autoridad Regulatoria</t>
  </si>
  <si>
    <t>GD01 Gestión Documental
PC01 Vigilancia y Control - Libre Competencia</t>
  </si>
  <si>
    <t>d) Acto administrativo definitivo expedido por la Autoridad Regulatoria</t>
  </si>
  <si>
    <t>c) y d)Base de datos de conceptos de abogacía actualizada y publicada en página web</t>
  </si>
  <si>
    <t>SC03 Comunicaciones</t>
  </si>
  <si>
    <t>Delegado para la Protección de la Competencia
 Coordinador Grupo de Integraciones Empresariales</t>
  </si>
  <si>
    <t>PC01 Vigilancia y Control - Libre Competencia
GD01 Gestión Documental</t>
  </si>
  <si>
    <t>Administrados</t>
  </si>
  <si>
    <t>Superintendente de Industria y Comercio
Delegado para la Protección de la Competencia
 Coordinador Grupo de Integraciones Empresariales</t>
  </si>
  <si>
    <t>PC01 Vigilancia y Control - Libre Competencia
GD01 Gestión Documental
GJ06 Notificaciones</t>
  </si>
  <si>
    <t>Superintendente de Industria y Comercio / Asesores</t>
  </si>
  <si>
    <t>GD01 Gestión Documental
GJ06 Notificaciones</t>
  </si>
  <si>
    <t>a) Notificación de Integración Empresarial</t>
  </si>
  <si>
    <t>a) Carta de requerimiento de información
Oficio de Acuse de recibo
Comunicación de Traslado</t>
  </si>
  <si>
    <t>b) Carta de requerimiento de información. 
Oficio de aprobación de la integración y estudio económico u Oficio de continuación del proceso de autorización de la Integración (Fase II)</t>
  </si>
  <si>
    <t>c) Oficio de continuación del proceso de autorización de la Integración (Fase II)</t>
  </si>
  <si>
    <t>c) Carta de requerimiento de información
Resolución de Autorización, Condicionamiento u Objeción de la Integración</t>
  </si>
  <si>
    <t>d) Recurso de reposición (si es del caso)</t>
  </si>
  <si>
    <t>d) Resolución final que resuelve el recurso</t>
  </si>
  <si>
    <t>1955 de 2019</t>
  </si>
  <si>
    <t>Por el cual se expide el Plan Nacional de Desarrollo 2018-2022</t>
  </si>
  <si>
    <t>Articulo 146</t>
  </si>
  <si>
    <t xml:space="preserve">Rendir concepto previo, a solicitud o de oficio, sobre los proyectos de regulación estatal que puedan tener incidencia sobre la libre competencia en los mercados. </t>
  </si>
  <si>
    <t xml:space="preserve">
Atender las solicitudes de conceptos técnicos sobre abogacía de la competencia que se soliciten a la Superintendencia de Industria y Comercio en desarrollo de las funciones asignadas como autoridad única nacional en materia de protección de la competencia. De acuerdo con lo establecido en:
PC01-P03 Conceptos Abogacía de la Competencia
a) Verificación de documentos requeridos 
b) Estudio Jurídico- económico sobre el impacto regulatorio del acto administrativo en la Libre Competencia. 
c) Actualización base de datos de conceptos de abogacía / Publicación en la Página Web
d) Seguimiento con la entidad regulatoria sobre la expedición del acto administrativo 
</t>
  </si>
  <si>
    <t>3,5 meses</t>
  </si>
  <si>
    <t xml:space="preserve">Realizar actividades de control y vigilancia para verificar el cumplimiento de las normas de promoción de la competencia, emitiendo los conceptos de abogacia de la competencia solicitados por las entidades públicas correspondientes y ejerciendo control previo de las integraciones empresariales que sean informadas por las empresas que estén obligadas a hacerlo. </t>
  </si>
  <si>
    <t xml:space="preserve">Establecer los lineamientos para realizar actividades de control y vigilancia para verificar el cumplimiento de las normas de promoción de la competencia, emitiendo los conceptos de abogacia de la competencia solicitados por las entidades públicas correspondientes y ejerciendo control previo de las integraciones empresariales que sean informadas por las empresas que estén obligadas a hacerlo. </t>
  </si>
  <si>
    <t xml:space="preserve">b) Solicitud de Preevaluación (Fase I) </t>
  </si>
  <si>
    <t>Controlar los casos de integraciones empresariales, presentados a solicitud de las empresas que pretenden la realización de una operación de integración (o lo que es lo mismo de integración), cualquiera que sea la forma jurídica que adopten, a efectos de que la Entidad, a través de un control previo a la materialización de la proyectada operación económica, analice la posible existencia de indebidas restricciones a la competencia, que puedan afectar su efectiva preservación. De acuerdo con lo establecido en:
PC01-P01 Concentraciones Empresariales
a) Revisión de lista chequeo para Notificaciones - Estudio de Admisión de la Notificación
b) Revisión de lista chequeo para Solicitudes de preevaluación - Estudio Económico - Decisión
c) Revisión de lista chequeo para Solicitudes de preevaluación - Estudio Económico Fase I y Fase II 
Decisión
d) Análisis y decisión del recurso</t>
  </si>
  <si>
    <t>Número de conceptos emitidos dentro del término legal o el establecido en el procedimiento, dentro del mes</t>
  </si>
  <si>
    <r>
      <t xml:space="preserve">Número de conceptos </t>
    </r>
    <r>
      <rPr>
        <sz val="11"/>
        <rFont val="Arial"/>
        <family val="2"/>
      </rPr>
      <t>emitidos, dentro del término legal o el establecido en el procedimiento,</t>
    </r>
    <r>
      <rPr>
        <sz val="11"/>
        <color rgb="FFFF0000"/>
        <rFont val="Arial"/>
        <family val="2"/>
      </rPr>
      <t xml:space="preserve"> </t>
    </r>
    <r>
      <rPr>
        <sz val="11"/>
        <color theme="1"/>
        <rFont val="Arial"/>
        <family val="2"/>
      </rPr>
      <t>dentro del mes</t>
    </r>
  </si>
  <si>
    <r>
      <t>Número de conceptos de abogacía de la competencia emitidos, dentro del término legal</t>
    </r>
    <r>
      <rPr>
        <sz val="11"/>
        <color rgb="FFFF0000"/>
        <rFont val="Arial"/>
        <family val="2"/>
      </rPr>
      <t xml:space="preserve"> </t>
    </r>
    <r>
      <rPr>
        <sz val="11"/>
        <rFont val="Arial"/>
        <family val="2"/>
      </rPr>
      <t>o el establecido en el procedimiento,</t>
    </r>
    <r>
      <rPr>
        <sz val="11"/>
        <color rgb="FFFF0000"/>
        <rFont val="Arial"/>
        <family val="2"/>
      </rPr>
      <t xml:space="preserve"> </t>
    </r>
    <r>
      <rPr>
        <sz val="11"/>
        <rFont val="Arial"/>
        <family val="2"/>
      </rPr>
      <t>dentro del mes</t>
    </r>
  </si>
  <si>
    <t>95% dentro del término legal o el establecido en el procedimiento</t>
  </si>
  <si>
    <t>atender las solicitudes de integraciones empresariales en un tiempo máximo de 4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</si>
</sst>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4"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20"/>
      <color theme="1"/>
      <name val="Arial"/>
      <family val="2"/>
    </font>
    <font>
      <b/>
      <sz val="12"/>
      <color theme="1"/>
      <name val="Arial"/>
      <family val="2"/>
    </font>
    <font>
      <b/>
      <sz val="16"/>
      <color theme="1"/>
      <name val="Arial"/>
      <family val="2"/>
    </font>
    <font>
      <b/>
      <sz val="11"/>
      <name val="Arial"/>
      <family val="2"/>
    </font>
    <font>
      <sz val="9"/>
      <color theme="1"/>
      <name val="Arial"/>
      <family val="2"/>
    </font>
    <font>
      <sz val="9"/>
      <color theme="9" tint="-0.249977111117893"/>
      <name val="Arial Black"/>
      <family val="2"/>
    </font>
    <font>
      <sz val="11"/>
      <color rgb="FFFF0000"/>
      <name val="Arial"/>
      <family val="2"/>
    </font>
    <font>
      <b/>
      <sz val="14"/>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61">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hair">
        <color auto="1"/>
      </left>
      <right/>
      <top style="medium">
        <color indexed="64"/>
      </top>
      <bottom/>
      <diagonal/>
    </border>
    <border>
      <left style="medium">
        <color indexed="64"/>
      </left>
      <right/>
      <top/>
      <bottom style="hair">
        <color auto="1"/>
      </bottom>
      <diagonal/>
    </border>
    <border>
      <left/>
      <right style="medium">
        <color auto="1"/>
      </right>
      <top style="medium">
        <color auto="1"/>
      </top>
      <bottom/>
      <diagonal/>
    </border>
    <border>
      <left style="thin">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s>
  <cellStyleXfs count="3">
    <xf numFmtId="0" fontId="0" fillId="0" borderId="0"/>
    <xf numFmtId="0" fontId="9" fillId="0" borderId="0" applyNumberFormat="0" applyFill="0" applyBorder="0" applyAlignment="0" applyProtection="0"/>
    <xf numFmtId="0" fontId="17" fillId="0" borderId="0"/>
  </cellStyleXfs>
  <cellXfs count="373">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1" fillId="0" borderId="46"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1" fillId="0" borderId="0" xfId="0" applyFont="1"/>
    <xf numFmtId="0" fontId="7" fillId="3" borderId="30" xfId="0" applyFont="1" applyFill="1" applyBorder="1" applyAlignment="1">
      <alignment horizontal="center" vertical="center"/>
    </xf>
    <xf numFmtId="0" fontId="12" fillId="0" borderId="33" xfId="0" applyFont="1" applyBorder="1" applyAlignment="1">
      <alignment horizontal="center" vertical="center"/>
    </xf>
    <xf numFmtId="0" fontId="24" fillId="0" borderId="0" xfId="0" applyFont="1" applyFill="1" applyBorder="1" applyAlignment="1">
      <alignment horizontal="center" vertical="center" wrapText="1"/>
    </xf>
    <xf numFmtId="0" fontId="22"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wrapText="1"/>
    </xf>
    <xf numFmtId="0" fontId="25"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pplyProtection="1">
      <alignment horizontal="center" vertical="center" wrapTex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22" fillId="0" borderId="0" xfId="0" applyFont="1" applyBorder="1" applyAlignment="1">
      <alignment horizontal="center" vertical="center" wrapText="1"/>
    </xf>
    <xf numFmtId="0" fontId="7" fillId="2" borderId="32"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14" fontId="26" fillId="0" borderId="0" xfId="0" applyNumberFormat="1" applyFont="1" applyBorder="1" applyAlignment="1" applyProtection="1">
      <alignment horizontal="center" vertical="center" wrapText="1"/>
      <protection locked="0" hidden="1"/>
    </xf>
    <xf numFmtId="0" fontId="10" fillId="0" borderId="33" xfId="0" applyFont="1" applyBorder="1" applyAlignment="1">
      <alignment horizontal="center" vertical="center"/>
    </xf>
    <xf numFmtId="164" fontId="10" fillId="0" borderId="33" xfId="0" applyNumberFormat="1" applyFont="1" applyBorder="1" applyAlignment="1">
      <alignment horizontal="center" vertical="center"/>
    </xf>
    <xf numFmtId="0" fontId="10" fillId="0" borderId="0" xfId="0" applyFont="1" applyBorder="1" applyAlignment="1">
      <alignment vertical="center" wrapText="1"/>
    </xf>
    <xf numFmtId="0" fontId="10" fillId="0" borderId="0" xfId="0" applyFont="1" applyFill="1" applyBorder="1" applyAlignment="1">
      <alignment horizontal="center"/>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24" fillId="0" borderId="0" xfId="0" applyFont="1" applyFill="1" applyBorder="1" applyAlignment="1">
      <alignment vertical="center" wrapText="1"/>
    </xf>
    <xf numFmtId="0" fontId="10" fillId="0" borderId="6" xfId="0" applyFont="1" applyFill="1" applyBorder="1" applyAlignment="1">
      <alignment horizontal="center"/>
    </xf>
    <xf numFmtId="0" fontId="22"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10" fillId="0" borderId="31" xfId="0" applyFont="1" applyBorder="1" applyAlignment="1">
      <alignment horizontal="center" vertical="center" wrapText="1"/>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23" xfId="0" applyFont="1" applyBorder="1" applyAlignment="1">
      <alignment horizontal="justify" vertical="center"/>
    </xf>
    <xf numFmtId="0" fontId="10" fillId="0" borderId="0" xfId="0" applyFont="1" applyBorder="1" applyAlignment="1">
      <alignment horizontal="justify" vertical="center"/>
    </xf>
    <xf numFmtId="0" fontId="22" fillId="0" borderId="0"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justify"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23"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5" fillId="0" borderId="33" xfId="0" applyFont="1" applyBorder="1" applyAlignment="1">
      <alignment horizontal="center" vertical="center" wrapText="1"/>
    </xf>
    <xf numFmtId="0" fontId="10" fillId="0" borderId="1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3"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0" fillId="0" borderId="0" xfId="0" applyFont="1" applyAlignment="1">
      <alignment horizontal="center" vertical="center"/>
    </xf>
    <xf numFmtId="0" fontId="23" fillId="0" borderId="32" xfId="0" applyFont="1" applyFill="1" applyBorder="1" applyAlignment="1">
      <alignment horizontal="center" vertical="center" wrapText="1"/>
    </xf>
    <xf numFmtId="0" fontId="10" fillId="0" borderId="1" xfId="0" applyFont="1" applyBorder="1" applyAlignment="1">
      <alignment horizontal="center" vertical="center" wrapText="1"/>
    </xf>
    <xf numFmtId="0" fontId="23" fillId="0" borderId="0" xfId="0" applyFont="1" applyFill="1" applyBorder="1" applyAlignment="1">
      <alignment horizontal="center" vertical="center" wrapText="1"/>
    </xf>
    <xf numFmtId="0" fontId="10" fillId="0" borderId="36" xfId="0" applyFont="1" applyFill="1" applyBorder="1" applyAlignment="1">
      <alignment horizontal="center" vertical="center" wrapText="1"/>
    </xf>
    <xf numFmtId="49" fontId="26" fillId="0" borderId="0" xfId="0" applyNumberFormat="1" applyFont="1" applyBorder="1" applyAlignment="1" applyProtection="1">
      <alignment horizontal="center" vertical="center" wrapText="1"/>
      <protection locked="0" hidden="1"/>
    </xf>
    <xf numFmtId="49" fontId="10" fillId="0" borderId="0" xfId="0" applyNumberFormat="1" applyFont="1"/>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9" fontId="16" fillId="0" borderId="44" xfId="0" applyNumberFormat="1" applyFont="1" applyBorder="1" applyAlignment="1">
      <alignment horizontal="center" vertical="center" wrapText="1"/>
    </xf>
    <xf numFmtId="0" fontId="27" fillId="9" borderId="59" xfId="0" applyFont="1" applyFill="1" applyBorder="1" applyAlignment="1">
      <alignment horizontal="center" vertical="center" wrapText="1"/>
    </xf>
    <xf numFmtId="49" fontId="27" fillId="9" borderId="59" xfId="0" applyNumberFormat="1" applyFont="1" applyFill="1" applyBorder="1" applyAlignment="1">
      <alignment horizontal="center" vertical="center" wrapText="1"/>
    </xf>
    <xf numFmtId="0" fontId="30" fillId="0" borderId="33" xfId="0" applyFont="1" applyBorder="1" applyAlignment="1">
      <alignment horizontal="center" vertical="center" wrapText="1"/>
    </xf>
    <xf numFmtId="9" fontId="33" fillId="0" borderId="44" xfId="0" applyNumberFormat="1" applyFont="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31" fillId="0" borderId="36"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4"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23" fillId="0" borderId="16"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23" fillId="0" borderId="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3"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16" xfId="0" applyFont="1" applyFill="1" applyBorder="1" applyAlignment="1">
      <alignment horizontal="center" vertical="center"/>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164" fontId="23" fillId="0" borderId="16" xfId="0" applyNumberFormat="1" applyFont="1" applyBorder="1" applyAlignment="1">
      <alignment horizontal="center" vertical="center"/>
    </xf>
    <xf numFmtId="164" fontId="23" fillId="0" borderId="25" xfId="0" applyNumberFormat="1"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5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0" fillId="0" borderId="7" xfId="0" applyBorder="1" applyAlignment="1">
      <alignment horizontal="center"/>
    </xf>
    <xf numFmtId="0" fontId="0" fillId="0" borderId="57"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7" fillId="2" borderId="5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5" xfId="0" applyFont="1" applyFill="1" applyBorder="1" applyAlignment="1">
      <alignment horizontal="left" vertical="center"/>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3" fillId="0" borderId="16" xfId="0" applyFont="1" applyFill="1" applyBorder="1" applyAlignment="1">
      <alignment horizontal="center" vertical="center"/>
    </xf>
    <xf numFmtId="0" fontId="23" fillId="0" borderId="2" xfId="0" applyFont="1" applyFill="1" applyBorder="1" applyAlignment="1">
      <alignment horizontal="center" vertical="center"/>
    </xf>
    <xf numFmtId="0" fontId="10" fillId="0" borderId="16" xfId="0" applyFont="1" applyFill="1" applyBorder="1" applyAlignment="1">
      <alignment horizontal="center"/>
    </xf>
    <xf numFmtId="0" fontId="10" fillId="0" borderId="2" xfId="0" applyFont="1" applyFill="1" applyBorder="1" applyAlignment="1">
      <alignment horizontal="center"/>
    </xf>
    <xf numFmtId="0" fontId="23" fillId="0" borderId="4" xfId="0" applyFont="1" applyFill="1" applyBorder="1" applyAlignment="1">
      <alignment horizontal="center" vertical="center" wrapText="1"/>
    </xf>
    <xf numFmtId="0" fontId="16" fillId="0" borderId="4" xfId="0" applyFont="1" applyFill="1" applyBorder="1" applyAlignment="1">
      <alignment horizontal="justify" vertical="center" wrapText="1"/>
    </xf>
    <xf numFmtId="0" fontId="16" fillId="0" borderId="4" xfId="0" applyFont="1" applyFill="1" applyBorder="1" applyAlignment="1">
      <alignment horizontal="justify" vertical="center"/>
    </xf>
    <xf numFmtId="0" fontId="16" fillId="0" borderId="25" xfId="0" applyFont="1" applyFill="1" applyBorder="1" applyAlignment="1">
      <alignment horizontal="justify"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6" xfId="0" applyFont="1" applyFill="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7" xfId="0" applyFont="1" applyFill="1" applyBorder="1" applyAlignment="1">
      <alignment horizontal="center" vertical="center"/>
    </xf>
    <xf numFmtId="0" fontId="23" fillId="0" borderId="1" xfId="0" applyFont="1" applyFill="1" applyBorder="1" applyAlignment="1">
      <alignment horizontal="justify" vertical="center"/>
    </xf>
    <xf numFmtId="0" fontId="23" fillId="0" borderId="26" xfId="0" applyFont="1" applyFill="1" applyBorder="1" applyAlignment="1">
      <alignment horizontal="justify" vertical="center"/>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2" xfId="0" applyFont="1" applyBorder="1" applyAlignment="1">
      <alignment horizontal="center"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6" fillId="0" borderId="43" xfId="1" applyFont="1" applyFill="1" applyBorder="1" applyAlignment="1">
      <alignment horizontal="center" vertical="center" wrapText="1"/>
    </xf>
    <xf numFmtId="0" fontId="16" fillId="0" borderId="40" xfId="1" applyFont="1" applyFill="1" applyBorder="1" applyAlignment="1">
      <alignment horizontal="center" vertical="center" wrapText="1"/>
    </xf>
    <xf numFmtId="0" fontId="16" fillId="0" borderId="44" xfId="1" applyFont="1" applyFill="1" applyBorder="1" applyAlignment="1">
      <alignment horizontal="center" vertical="center" wrapText="1"/>
    </xf>
    <xf numFmtId="0" fontId="13" fillId="0" borderId="43" xfId="0" applyFont="1" applyBorder="1" applyAlignment="1">
      <alignment horizontal="center" vertical="center" wrapText="1"/>
    </xf>
    <xf numFmtId="0" fontId="13" fillId="0" borderId="40" xfId="0" applyFont="1" applyBorder="1" applyAlignment="1">
      <alignment horizontal="center" vertical="center"/>
    </xf>
    <xf numFmtId="0" fontId="13" fillId="0" borderId="44" xfId="0" applyFont="1" applyBorder="1" applyAlignment="1">
      <alignment horizontal="center" vertical="center"/>
    </xf>
    <xf numFmtId="0" fontId="13" fillId="0" borderId="1"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0" fillId="0" borderId="33" xfId="0" applyFont="1" applyBorder="1" applyAlignment="1">
      <alignment horizontal="center"/>
    </xf>
    <xf numFmtId="0" fontId="28" fillId="0" borderId="33" xfId="0" applyFont="1" applyBorder="1" applyAlignment="1">
      <alignment horizontal="center" vertical="center"/>
    </xf>
    <xf numFmtId="0" fontId="10" fillId="0" borderId="31" xfId="0" applyFont="1" applyBorder="1" applyAlignment="1">
      <alignment horizontal="center" wrapText="1"/>
    </xf>
    <xf numFmtId="0" fontId="10" fillId="0" borderId="31" xfId="0" applyFont="1" applyBorder="1" applyAlignment="1">
      <alignment horizontal="center" vertical="top" wrapText="1"/>
    </xf>
    <xf numFmtId="0" fontId="10" fillId="0" borderId="60" xfId="0" applyFont="1" applyBorder="1" applyAlignment="1">
      <alignment horizontal="center" wrapText="1"/>
    </xf>
    <xf numFmtId="0" fontId="10" fillId="0" borderId="60" xfId="0" applyFont="1" applyBorder="1" applyAlignment="1">
      <alignment horizontal="center" vertical="top"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0000FF"/>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559593</xdr:colOff>
      <xdr:row>0</xdr:row>
      <xdr:rowOff>71437</xdr:rowOff>
    </xdr:from>
    <xdr:to>
      <xdr:col>2</xdr:col>
      <xdr:colOff>928687</xdr:colOff>
      <xdr:row>2</xdr:row>
      <xdr:rowOff>333375</xdr:rowOff>
    </xdr:to>
    <xdr:pic>
      <xdr:nvPicPr>
        <xdr:cNvPr id="2" name="Picture 1" descr="\\Abeltran\publico\Logo completo.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59593" y="71437"/>
          <a:ext cx="2333625" cy="1023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7</xdr:row>
      <xdr:rowOff>148166</xdr:rowOff>
    </xdr:from>
    <xdr:to>
      <xdr:col>0</xdr:col>
      <xdr:colOff>1515431</xdr:colOff>
      <xdr:row>11</xdr:row>
      <xdr:rowOff>103188</xdr:rowOff>
    </xdr:to>
    <xdr:pic>
      <xdr:nvPicPr>
        <xdr:cNvPr id="10" name="Imagen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31146</xdr:colOff>
      <xdr:row>9</xdr:row>
      <xdr:rowOff>159540</xdr:rowOff>
    </xdr:to>
    <xdr:pic>
      <xdr:nvPicPr>
        <xdr:cNvPr id="11" name="Gráfico 15" descr="Flecha: recto">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415808</xdr:colOff>
      <xdr:row>9</xdr:row>
      <xdr:rowOff>147417</xdr:rowOff>
    </xdr:to>
    <xdr:pic>
      <xdr:nvPicPr>
        <xdr:cNvPr id="15" name="Gráfico 15" descr="Flecha: recto">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2354786</xdr:colOff>
      <xdr:row>8</xdr:row>
      <xdr:rowOff>51955</xdr:rowOff>
    </xdr:from>
    <xdr:to>
      <xdr:col>19</xdr:col>
      <xdr:colOff>379645</xdr:colOff>
      <xdr:row>9</xdr:row>
      <xdr:rowOff>107587</xdr:rowOff>
    </xdr:to>
    <xdr:pic>
      <xdr:nvPicPr>
        <xdr:cNvPr id="18" name="Gráfico 15" descr="Flecha: recto">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13626036" y="2369705"/>
          <a:ext cx="406109" cy="411496"/>
        </a:xfrm>
        <a:prstGeom prst="rect">
          <a:avLst/>
        </a:prstGeom>
      </xdr:spPr>
    </xdr:pic>
    <xdr:clientData/>
  </xdr:twoCellAnchor>
  <xdr:twoCellAnchor editAs="oneCell">
    <xdr:from>
      <xdr:col>20</xdr:col>
      <xdr:colOff>1168822</xdr:colOff>
      <xdr:row>65</xdr:row>
      <xdr:rowOff>168373</xdr:rowOff>
    </xdr:from>
    <xdr:to>
      <xdr:col>22</xdr:col>
      <xdr:colOff>530934</xdr:colOff>
      <xdr:row>72</xdr:row>
      <xdr:rowOff>133736</xdr:rowOff>
    </xdr:to>
    <xdr:pic>
      <xdr:nvPicPr>
        <xdr:cNvPr id="19" name="Imagen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55</xdr:row>
      <xdr:rowOff>161586</xdr:rowOff>
    </xdr:from>
    <xdr:to>
      <xdr:col>14</xdr:col>
      <xdr:colOff>365125</xdr:colOff>
      <xdr:row>63</xdr:row>
      <xdr:rowOff>145182</xdr:rowOff>
    </xdr:to>
    <xdr:grpSp>
      <xdr:nvGrpSpPr>
        <xdr:cNvPr id="23" name="Grupo 22">
          <a:extLst>
            <a:ext uri="{FF2B5EF4-FFF2-40B4-BE49-F238E27FC236}">
              <a16:creationId xmlns:a16="http://schemas.microsoft.com/office/drawing/2014/main" xmlns="" id="{00000000-0008-0000-0000-000017000000}"/>
            </a:ext>
          </a:extLst>
        </xdr:cNvPr>
        <xdr:cNvGrpSpPr/>
      </xdr:nvGrpSpPr>
      <xdr:grpSpPr>
        <a:xfrm>
          <a:off x="4254483" y="36392305"/>
          <a:ext cx="4302142" cy="1507596"/>
          <a:chOff x="608263" y="7708566"/>
          <a:chExt cx="3502881" cy="1602847"/>
        </a:xfrm>
      </xdr:grpSpPr>
      <xdr:sp macro="" textlink="">
        <xdr:nvSpPr>
          <xdr:cNvPr id="24" name="CuadroTexto 23">
            <a:extLst>
              <a:ext uri="{FF2B5EF4-FFF2-40B4-BE49-F238E27FC236}">
                <a16:creationId xmlns:a16="http://schemas.microsoft.com/office/drawing/2014/main" xmlns=""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accent6">
                    <a:lumMod val="75000"/>
                  </a:schemeClr>
                </a:solidFill>
                <a:latin typeface="+mn-lt"/>
                <a:ea typeface="+mn-ea"/>
                <a:cs typeface="+mn-cs"/>
              </a:rPr>
              <a:t>Ninguno</a:t>
            </a:r>
          </a:p>
        </xdr:txBody>
      </xdr:sp>
      <xdr:sp macro="" textlink="">
        <xdr:nvSpPr>
          <xdr:cNvPr id="25" name="CuadroTexto 24">
            <a:extLst>
              <a:ext uri="{FF2B5EF4-FFF2-40B4-BE49-F238E27FC236}">
                <a16:creationId xmlns:a16="http://schemas.microsoft.com/office/drawing/2014/main" xmlns=""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55</xdr:row>
      <xdr:rowOff>181695</xdr:rowOff>
    </xdr:from>
    <xdr:to>
      <xdr:col>18</xdr:col>
      <xdr:colOff>1825624</xdr:colOff>
      <xdr:row>63</xdr:row>
      <xdr:rowOff>165288</xdr:rowOff>
    </xdr:to>
    <xdr:grpSp>
      <xdr:nvGrpSpPr>
        <xdr:cNvPr id="3" name="Grupo 2">
          <a:extLst>
            <a:ext uri="{FF2B5EF4-FFF2-40B4-BE49-F238E27FC236}">
              <a16:creationId xmlns:a16="http://schemas.microsoft.com/office/drawing/2014/main" xmlns="" id="{00000000-0008-0000-0000-000003000000}"/>
            </a:ext>
          </a:extLst>
        </xdr:cNvPr>
        <xdr:cNvGrpSpPr/>
      </xdr:nvGrpSpPr>
      <xdr:grpSpPr>
        <a:xfrm>
          <a:off x="8966980" y="36412414"/>
          <a:ext cx="4169582" cy="1507593"/>
          <a:chOff x="8141481" y="7791115"/>
          <a:chExt cx="3616604" cy="1602843"/>
        </a:xfrm>
      </xdr:grpSpPr>
      <xdr:sp macro="" textlink="">
        <xdr:nvSpPr>
          <xdr:cNvPr id="27" name="CuadroTexto 26">
            <a:extLst>
              <a:ext uri="{FF2B5EF4-FFF2-40B4-BE49-F238E27FC236}">
                <a16:creationId xmlns:a16="http://schemas.microsoft.com/office/drawing/2014/main" xmlns=""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xmlns=""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55</xdr:row>
      <xdr:rowOff>191224</xdr:rowOff>
    </xdr:from>
    <xdr:to>
      <xdr:col>24</xdr:col>
      <xdr:colOff>238125</xdr:colOff>
      <xdr:row>63</xdr:row>
      <xdr:rowOff>174817</xdr:rowOff>
    </xdr:to>
    <xdr:grpSp>
      <xdr:nvGrpSpPr>
        <xdr:cNvPr id="29" name="Grupo 28">
          <a:extLst>
            <a:ext uri="{FF2B5EF4-FFF2-40B4-BE49-F238E27FC236}">
              <a16:creationId xmlns:a16="http://schemas.microsoft.com/office/drawing/2014/main" xmlns="" id="{00000000-0008-0000-0000-00001D000000}"/>
            </a:ext>
          </a:extLst>
        </xdr:cNvPr>
        <xdr:cNvGrpSpPr/>
      </xdr:nvGrpSpPr>
      <xdr:grpSpPr>
        <a:xfrm>
          <a:off x="13762819" y="36421943"/>
          <a:ext cx="4418025" cy="1507593"/>
          <a:chOff x="608263" y="7708566"/>
          <a:chExt cx="3502881" cy="1602843"/>
        </a:xfrm>
      </xdr:grpSpPr>
      <xdr:sp macro="" textlink="">
        <xdr:nvSpPr>
          <xdr:cNvPr id="30" name="CuadroTexto 29">
            <a:extLst>
              <a:ext uri="{FF2B5EF4-FFF2-40B4-BE49-F238E27FC236}">
                <a16:creationId xmlns:a16="http://schemas.microsoft.com/office/drawing/2014/main" xmlns=""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xdr:txBody>
      </xdr:sp>
      <xdr:sp macro="" textlink="">
        <xdr:nvSpPr>
          <xdr:cNvPr id="31" name="CuadroTexto 30">
            <a:extLst>
              <a:ext uri="{FF2B5EF4-FFF2-40B4-BE49-F238E27FC236}">
                <a16:creationId xmlns:a16="http://schemas.microsoft.com/office/drawing/2014/main" xmlns=""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65</xdr:row>
      <xdr:rowOff>91740</xdr:rowOff>
    </xdr:from>
    <xdr:to>
      <xdr:col>15</xdr:col>
      <xdr:colOff>9525</xdr:colOff>
      <xdr:row>73</xdr:row>
      <xdr:rowOff>170583</xdr:rowOff>
    </xdr:to>
    <xdr:grpSp>
      <xdr:nvGrpSpPr>
        <xdr:cNvPr id="38" name="Grupo 37">
          <a:extLst>
            <a:ext uri="{FF2B5EF4-FFF2-40B4-BE49-F238E27FC236}">
              <a16:creationId xmlns:a16="http://schemas.microsoft.com/office/drawing/2014/main" xmlns="" id="{00000000-0008-0000-0000-000026000000}"/>
            </a:ext>
          </a:extLst>
        </xdr:cNvPr>
        <xdr:cNvGrpSpPr/>
      </xdr:nvGrpSpPr>
      <xdr:grpSpPr>
        <a:xfrm>
          <a:off x="4267977" y="38227459"/>
          <a:ext cx="4314048" cy="1602843"/>
          <a:chOff x="608263" y="7708566"/>
          <a:chExt cx="3502881" cy="1602843"/>
        </a:xfrm>
      </xdr:grpSpPr>
      <xdr:sp macro="" textlink="">
        <xdr:nvSpPr>
          <xdr:cNvPr id="39" name="CuadroTexto 38">
            <a:extLst>
              <a:ext uri="{FF2B5EF4-FFF2-40B4-BE49-F238E27FC236}">
                <a16:creationId xmlns:a16="http://schemas.microsoft.com/office/drawing/2014/main" xmlns=""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chemeClr val="accent6">
                  <a:lumMod val="75000"/>
                </a:schemeClr>
              </a:solidFill>
              <a:latin typeface="+mn-lt"/>
              <a:ea typeface="+mn-ea"/>
              <a:cs typeface="+mn-cs"/>
            </a:endParaRPr>
          </a:p>
          <a:p>
            <a:pPr marL="0" indent="0" algn="ctr"/>
            <a:r>
              <a:rPr lang="es-CO" sz="1100" i="1">
                <a:solidFill>
                  <a:schemeClr val="accent6">
                    <a:lumMod val="75000"/>
                  </a:schemeClr>
                </a:solidFill>
                <a:latin typeface="+mn-lt"/>
                <a:ea typeface="+mn-ea"/>
                <a:cs typeface="+mn-cs"/>
              </a:rPr>
              <a:t>Ver matriz de riesgos </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accent6">
                    <a:lumMod val="75000"/>
                  </a:schemeClr>
                </a:solidFill>
                <a:effectLst/>
                <a:latin typeface="+mn-lt"/>
                <a:ea typeface="+mn-ea"/>
                <a:cs typeface="+mn-cs"/>
              </a:rPr>
              <a:t>Ver identificación</a:t>
            </a:r>
            <a:r>
              <a:rPr lang="es-CO" sz="1100" i="1" baseline="0">
                <a:solidFill>
                  <a:schemeClr val="accent6">
                    <a:lumMod val="75000"/>
                  </a:schemeClr>
                </a:solidFill>
                <a:effectLst/>
                <a:latin typeface="+mn-lt"/>
                <a:ea typeface="+mn-ea"/>
                <a:cs typeface="+mn-cs"/>
              </a:rPr>
              <a:t> de PNC</a:t>
            </a:r>
            <a:endParaRPr lang="es-CO">
              <a:solidFill>
                <a:schemeClr val="accent6">
                  <a:lumMod val="75000"/>
                </a:schemeClr>
              </a:solidFill>
              <a:effectLst/>
            </a:endParaRPr>
          </a:p>
        </xdr:txBody>
      </xdr:sp>
      <xdr:sp macro="" textlink="">
        <xdr:nvSpPr>
          <xdr:cNvPr id="40" name="CuadroTexto 39">
            <a:extLst>
              <a:ext uri="{FF2B5EF4-FFF2-40B4-BE49-F238E27FC236}">
                <a16:creationId xmlns:a16="http://schemas.microsoft.com/office/drawing/2014/main" xmlns=""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69</xdr:row>
      <xdr:rowOff>50993</xdr:rowOff>
    </xdr:from>
    <xdr:to>
      <xdr:col>15</xdr:col>
      <xdr:colOff>741</xdr:colOff>
      <xdr:row>70</xdr:row>
      <xdr:rowOff>141230</xdr:rowOff>
    </xdr:to>
    <xdr:sp macro="" textlink="">
      <xdr:nvSpPr>
        <xdr:cNvPr id="41" name="CuadroTexto 40">
          <a:extLst>
            <a:ext uri="{FF2B5EF4-FFF2-40B4-BE49-F238E27FC236}">
              <a16:creationId xmlns:a16="http://schemas.microsoft.com/office/drawing/2014/main" xmlns=""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66</xdr:row>
      <xdr:rowOff>59532</xdr:rowOff>
    </xdr:from>
    <xdr:to>
      <xdr:col>18</xdr:col>
      <xdr:colOff>1845468</xdr:colOff>
      <xdr:row>72</xdr:row>
      <xdr:rowOff>154782</xdr:rowOff>
    </xdr:to>
    <xdr:grpSp>
      <xdr:nvGrpSpPr>
        <xdr:cNvPr id="22" name="Grupo 21">
          <a:extLst>
            <a:ext uri="{FF2B5EF4-FFF2-40B4-BE49-F238E27FC236}">
              <a16:creationId xmlns:a16="http://schemas.microsoft.com/office/drawing/2014/main" xmlns="" id="{00000000-0008-0000-0000-000016000000}"/>
            </a:ext>
          </a:extLst>
        </xdr:cNvPr>
        <xdr:cNvGrpSpPr/>
      </xdr:nvGrpSpPr>
      <xdr:grpSpPr>
        <a:xfrm>
          <a:off x="8953500" y="38385751"/>
          <a:ext cx="4202906" cy="1238250"/>
          <a:chOff x="608263" y="7708566"/>
          <a:chExt cx="3502881" cy="1602843"/>
        </a:xfrm>
      </xdr:grpSpPr>
      <xdr:sp macro="" textlink="">
        <xdr:nvSpPr>
          <xdr:cNvPr id="26" name="CuadroTexto 25">
            <a:extLst>
              <a:ext uri="{FF2B5EF4-FFF2-40B4-BE49-F238E27FC236}">
                <a16:creationId xmlns:a16="http://schemas.microsoft.com/office/drawing/2014/main" xmlns=""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1100" i="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baseline="0">
                <a:solidFill>
                  <a:schemeClr val="accent6">
                    <a:lumMod val="75000"/>
                  </a:schemeClr>
                </a:solidFill>
                <a:effectLst/>
                <a:latin typeface="+mn-lt"/>
                <a:ea typeface="+mn-ea"/>
                <a:cs typeface="+mn-cs"/>
              </a:rPr>
              <a:t>Ver procedimiento e instructivos del SIGI</a:t>
            </a:r>
          </a:p>
        </xdr:txBody>
      </xdr:sp>
      <xdr:sp macro="" textlink="">
        <xdr:nvSpPr>
          <xdr:cNvPr id="32" name="CuadroTexto 31">
            <a:extLst>
              <a:ext uri="{FF2B5EF4-FFF2-40B4-BE49-F238E27FC236}">
                <a16:creationId xmlns:a16="http://schemas.microsoft.com/office/drawing/2014/main" xmlns=""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0</xdr:row>
      <xdr:rowOff>38100</xdr:rowOff>
    </xdr:from>
    <xdr:to>
      <xdr:col>1</xdr:col>
      <xdr:colOff>819150</xdr:colOff>
      <xdr:row>1</xdr:row>
      <xdr:rowOff>409575</xdr:rowOff>
    </xdr:to>
    <xdr:pic>
      <xdr:nvPicPr>
        <xdr:cNvPr id="2" name="Picture 1" descr="\\Abeltran\publico\Logo completo.gif">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8600" y="38100"/>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76"/>
  <sheetViews>
    <sheetView showGridLines="0" tabSelected="1" zoomScale="80" zoomScaleNormal="80" zoomScaleSheetLayoutView="80" workbookViewId="0">
      <selection activeCell="X3" sqref="X3:Y3"/>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30" customHeight="1" x14ac:dyDescent="0.25">
      <c r="A1" s="259"/>
      <c r="B1" s="260"/>
      <c r="C1" s="261"/>
      <c r="D1" s="247" t="s">
        <v>0</v>
      </c>
      <c r="E1" s="248"/>
      <c r="F1" s="248"/>
      <c r="G1" s="248"/>
      <c r="H1" s="248"/>
      <c r="I1" s="248"/>
      <c r="J1" s="248"/>
      <c r="K1" s="248"/>
      <c r="L1" s="248"/>
      <c r="M1" s="248"/>
      <c r="N1" s="248"/>
      <c r="O1" s="248"/>
      <c r="P1" s="248"/>
      <c r="Q1" s="248"/>
      <c r="R1" s="248"/>
      <c r="S1" s="248"/>
      <c r="T1" s="248"/>
      <c r="U1" s="249"/>
      <c r="V1" s="266" t="s">
        <v>268</v>
      </c>
      <c r="W1" s="266"/>
      <c r="X1" s="241" t="s">
        <v>301</v>
      </c>
      <c r="Y1" s="242"/>
    </row>
    <row r="2" spans="1:25" ht="30" customHeight="1" x14ac:dyDescent="0.25">
      <c r="A2" s="256"/>
      <c r="B2" s="257"/>
      <c r="C2" s="262"/>
      <c r="D2" s="250"/>
      <c r="E2" s="251"/>
      <c r="F2" s="251"/>
      <c r="G2" s="251"/>
      <c r="H2" s="251"/>
      <c r="I2" s="251"/>
      <c r="J2" s="251"/>
      <c r="K2" s="251"/>
      <c r="L2" s="251"/>
      <c r="M2" s="251"/>
      <c r="N2" s="251"/>
      <c r="O2" s="251"/>
      <c r="P2" s="251"/>
      <c r="Q2" s="251"/>
      <c r="R2" s="251"/>
      <c r="S2" s="251"/>
      <c r="T2" s="251"/>
      <c r="U2" s="252"/>
      <c r="V2" s="267" t="s">
        <v>269</v>
      </c>
      <c r="W2" s="267"/>
      <c r="X2" s="243">
        <v>2</v>
      </c>
      <c r="Y2" s="244"/>
    </row>
    <row r="3" spans="1:25" ht="30" customHeight="1" x14ac:dyDescent="0.25">
      <c r="A3" s="263"/>
      <c r="B3" s="264"/>
      <c r="C3" s="265"/>
      <c r="D3" s="253"/>
      <c r="E3" s="254"/>
      <c r="F3" s="254"/>
      <c r="G3" s="254"/>
      <c r="H3" s="254"/>
      <c r="I3" s="254"/>
      <c r="J3" s="254"/>
      <c r="K3" s="254"/>
      <c r="L3" s="254"/>
      <c r="M3" s="254"/>
      <c r="N3" s="254"/>
      <c r="O3" s="254"/>
      <c r="P3" s="254"/>
      <c r="Q3" s="254"/>
      <c r="R3" s="254"/>
      <c r="S3" s="254"/>
      <c r="T3" s="254"/>
      <c r="U3" s="255"/>
      <c r="V3" s="267" t="s">
        <v>270</v>
      </c>
      <c r="W3" s="267"/>
      <c r="X3" s="245">
        <v>43798</v>
      </c>
      <c r="Y3" s="246"/>
    </row>
    <row r="4" spans="1:25" ht="18" customHeight="1" x14ac:dyDescent="0.25">
      <c r="A4" s="70"/>
      <c r="B4" s="71"/>
      <c r="C4" s="71"/>
      <c r="D4" s="90"/>
      <c r="E4" s="90"/>
      <c r="F4" s="90"/>
      <c r="G4" s="90"/>
      <c r="H4" s="90"/>
      <c r="I4" s="90"/>
      <c r="J4" s="90"/>
      <c r="K4" s="90"/>
      <c r="L4" s="90"/>
      <c r="M4" s="90"/>
      <c r="N4" s="90"/>
      <c r="O4" s="90"/>
      <c r="P4" s="90"/>
      <c r="Q4" s="90"/>
      <c r="R4" s="90"/>
      <c r="S4" s="90"/>
      <c r="T4" s="90"/>
      <c r="U4" s="90"/>
      <c r="V4" s="90"/>
      <c r="W4" s="90"/>
      <c r="X4" s="90"/>
      <c r="Y4" s="91"/>
    </row>
    <row r="5" spans="1:25" ht="18" customHeight="1" x14ac:dyDescent="0.25">
      <c r="A5" s="256"/>
      <c r="B5" s="257"/>
      <c r="C5" s="257"/>
      <c r="D5" s="257"/>
      <c r="E5" s="257"/>
      <c r="F5" s="257"/>
      <c r="G5" s="257"/>
      <c r="H5" s="257"/>
      <c r="I5" s="257"/>
      <c r="J5" s="257"/>
      <c r="K5" s="257"/>
      <c r="L5" s="257"/>
      <c r="M5" s="257"/>
      <c r="N5" s="257"/>
      <c r="O5" s="257"/>
      <c r="P5" s="257"/>
      <c r="Q5" s="257"/>
      <c r="R5" s="257"/>
      <c r="S5" s="257"/>
      <c r="T5" s="257"/>
      <c r="U5" s="257"/>
      <c r="V5" s="257"/>
      <c r="W5" s="257"/>
      <c r="X5" s="257"/>
      <c r="Y5" s="258"/>
    </row>
    <row r="6" spans="1:25" ht="21.2" customHeight="1" x14ac:dyDescent="0.25">
      <c r="A6" s="220"/>
      <c r="B6" s="221"/>
      <c r="C6" s="268" t="s">
        <v>44</v>
      </c>
      <c r="D6" s="25"/>
      <c r="E6" s="267" t="s">
        <v>1</v>
      </c>
      <c r="F6" s="267"/>
      <c r="G6" s="226"/>
      <c r="H6" s="238" t="s">
        <v>2</v>
      </c>
      <c r="I6" s="169"/>
      <c r="J6" s="169"/>
      <c r="K6" s="169"/>
      <c r="L6" s="169"/>
      <c r="M6" s="169"/>
      <c r="N6" s="170"/>
      <c r="O6" s="240"/>
      <c r="P6" s="281" t="s">
        <v>59</v>
      </c>
      <c r="Q6" s="282"/>
      <c r="R6" s="282"/>
      <c r="S6" s="283"/>
      <c r="T6" s="229"/>
      <c r="U6" s="238" t="s">
        <v>14</v>
      </c>
      <c r="V6" s="169"/>
      <c r="W6" s="169"/>
      <c r="X6" s="169"/>
      <c r="Y6" s="277"/>
    </row>
    <row r="7" spans="1:25" ht="15.75" customHeight="1" x14ac:dyDescent="0.25">
      <c r="A7" s="220"/>
      <c r="B7" s="221"/>
      <c r="C7" s="269"/>
      <c r="D7" s="25"/>
      <c r="E7" s="270"/>
      <c r="F7" s="270"/>
      <c r="G7" s="227"/>
      <c r="H7" s="238"/>
      <c r="I7" s="169"/>
      <c r="J7" s="169"/>
      <c r="K7" s="169"/>
      <c r="L7" s="169"/>
      <c r="M7" s="169"/>
      <c r="N7" s="170"/>
      <c r="O7" s="240"/>
      <c r="P7" s="281"/>
      <c r="Q7" s="282"/>
      <c r="R7" s="282"/>
      <c r="S7" s="283"/>
      <c r="T7" s="229"/>
      <c r="U7" s="189" t="s">
        <v>19</v>
      </c>
      <c r="V7" s="190"/>
      <c r="W7" s="202" t="s">
        <v>20</v>
      </c>
      <c r="X7" s="202"/>
      <c r="Y7" s="203"/>
    </row>
    <row r="8" spans="1:25" ht="28.5" customHeight="1" x14ac:dyDescent="0.25">
      <c r="A8" s="220"/>
      <c r="B8" s="221"/>
      <c r="C8" s="274" t="s">
        <v>78</v>
      </c>
      <c r="D8" s="213"/>
      <c r="E8" s="214" t="str">
        <f>VLOOKUP(C8,'Listas desplegables'!D3:F46,2,0)</f>
        <v xml:space="preserve">Vigilancia Normas de Libre Competencia </v>
      </c>
      <c r="F8" s="215"/>
      <c r="G8" s="227"/>
      <c r="H8" s="230" t="str">
        <f>+VLOOKUP(C8,'Listas desplegables'!D3:F46,3,0)</f>
        <v>Misional</v>
      </c>
      <c r="I8" s="239"/>
      <c r="J8" s="239"/>
      <c r="K8" s="239"/>
      <c r="L8" s="239"/>
      <c r="M8" s="239"/>
      <c r="N8" s="231"/>
      <c r="O8" s="240"/>
      <c r="P8" s="284" t="s">
        <v>403</v>
      </c>
      <c r="Q8" s="285"/>
      <c r="R8" s="285"/>
      <c r="S8" s="286"/>
      <c r="T8" s="229"/>
      <c r="U8" s="299" t="s">
        <v>256</v>
      </c>
      <c r="V8" s="300"/>
      <c r="W8" s="191" t="s">
        <v>303</v>
      </c>
      <c r="X8" s="192"/>
      <c r="Y8" s="193"/>
    </row>
    <row r="9" spans="1:25" ht="28.5" customHeight="1" x14ac:dyDescent="0.25">
      <c r="A9" s="220"/>
      <c r="B9" s="221"/>
      <c r="C9" s="275"/>
      <c r="D9" s="213"/>
      <c r="E9" s="216"/>
      <c r="F9" s="217"/>
      <c r="G9" s="227"/>
      <c r="H9" s="230"/>
      <c r="I9" s="239"/>
      <c r="J9" s="239"/>
      <c r="K9" s="239"/>
      <c r="L9" s="239"/>
      <c r="M9" s="239"/>
      <c r="N9" s="231"/>
      <c r="O9" s="240"/>
      <c r="P9" s="287"/>
      <c r="Q9" s="288"/>
      <c r="R9" s="288"/>
      <c r="S9" s="289"/>
      <c r="T9" s="229"/>
      <c r="U9" s="299" t="s">
        <v>256</v>
      </c>
      <c r="V9" s="300"/>
      <c r="W9" s="191" t="s">
        <v>304</v>
      </c>
      <c r="X9" s="192"/>
      <c r="Y9" s="193"/>
    </row>
    <row r="10" spans="1:25" ht="20.25" customHeight="1" x14ac:dyDescent="0.25">
      <c r="A10" s="220"/>
      <c r="B10" s="221"/>
      <c r="C10" s="275"/>
      <c r="D10" s="213"/>
      <c r="E10" s="216"/>
      <c r="F10" s="217"/>
      <c r="G10" s="227"/>
      <c r="H10" s="230"/>
      <c r="I10" s="239"/>
      <c r="J10" s="239"/>
      <c r="K10" s="239"/>
      <c r="L10" s="239"/>
      <c r="M10" s="239"/>
      <c r="N10" s="231"/>
      <c r="O10" s="240"/>
      <c r="P10" s="287"/>
      <c r="Q10" s="288"/>
      <c r="R10" s="288"/>
      <c r="S10" s="289"/>
      <c r="T10" s="229"/>
      <c r="U10" s="299"/>
      <c r="V10" s="300"/>
      <c r="W10" s="191"/>
      <c r="X10" s="192"/>
      <c r="Y10" s="193"/>
    </row>
    <row r="11" spans="1:25" ht="20.25" customHeight="1" x14ac:dyDescent="0.25">
      <c r="A11" s="220"/>
      <c r="B11" s="221"/>
      <c r="C11" s="276"/>
      <c r="D11" s="213"/>
      <c r="E11" s="218"/>
      <c r="F11" s="219"/>
      <c r="G11" s="228"/>
      <c r="H11" s="230"/>
      <c r="I11" s="239"/>
      <c r="J11" s="239"/>
      <c r="K11" s="239"/>
      <c r="L11" s="239"/>
      <c r="M11" s="239"/>
      <c r="N11" s="231"/>
      <c r="O11" s="240"/>
      <c r="P11" s="290"/>
      <c r="Q11" s="291"/>
      <c r="R11" s="291"/>
      <c r="S11" s="292"/>
      <c r="T11" s="229"/>
      <c r="U11" s="301"/>
      <c r="V11" s="302"/>
      <c r="W11" s="278"/>
      <c r="X11" s="279"/>
      <c r="Y11" s="280"/>
    </row>
    <row r="12" spans="1:25" ht="9.75" customHeight="1" x14ac:dyDescent="0.4">
      <c r="A12" s="220"/>
      <c r="B12" s="221"/>
      <c r="C12" s="271"/>
      <c r="D12" s="221"/>
      <c r="E12" s="272"/>
      <c r="F12" s="272"/>
      <c r="G12" s="221"/>
      <c r="H12" s="271"/>
      <c r="I12" s="271"/>
      <c r="J12" s="271"/>
      <c r="K12" s="271"/>
      <c r="L12" s="271"/>
      <c r="M12" s="271"/>
      <c r="N12" s="271"/>
      <c r="O12" s="272"/>
      <c r="P12" s="272"/>
      <c r="Q12" s="272"/>
      <c r="R12" s="272"/>
      <c r="S12" s="272"/>
      <c r="T12" s="272"/>
      <c r="U12" s="271"/>
      <c r="V12" s="271"/>
      <c r="W12" s="271"/>
      <c r="X12" s="271"/>
      <c r="Y12" s="273"/>
    </row>
    <row r="13" spans="1:25" ht="53.25" customHeight="1" x14ac:dyDescent="0.4">
      <c r="A13" s="220"/>
      <c r="B13" s="221"/>
      <c r="C13" s="23" t="s">
        <v>58</v>
      </c>
      <c r="D13" s="33"/>
      <c r="E13" s="230" t="str">
        <f>VLOOKUP(C8,'Listas desplegables'!D3:G46,4,0)</f>
        <v xml:space="preserve">Delegado para la Protección de la Competencia </v>
      </c>
      <c r="F13" s="231"/>
      <c r="G13" s="24"/>
      <c r="H13" s="169" t="s">
        <v>3</v>
      </c>
      <c r="I13" s="169"/>
      <c r="J13" s="169"/>
      <c r="K13" s="169"/>
      <c r="L13" s="169"/>
      <c r="M13" s="169"/>
      <c r="N13" s="169"/>
      <c r="O13" s="304" t="s">
        <v>302</v>
      </c>
      <c r="P13" s="305"/>
      <c r="Q13" s="305"/>
      <c r="R13" s="305"/>
      <c r="S13" s="305"/>
      <c r="T13" s="305"/>
      <c r="U13" s="305"/>
      <c r="V13" s="305"/>
      <c r="W13" s="305"/>
      <c r="X13" s="305"/>
      <c r="Y13" s="306"/>
    </row>
    <row r="14" spans="1:25" ht="18.75" x14ac:dyDescent="0.4">
      <c r="A14" s="220"/>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2"/>
    </row>
    <row r="15" spans="1:25" ht="30.75" customHeight="1" x14ac:dyDescent="0.25">
      <c r="A15" s="223" t="s">
        <v>4</v>
      </c>
      <c r="B15" s="224"/>
      <c r="C15" s="224"/>
      <c r="D15" s="224"/>
      <c r="E15" s="224"/>
      <c r="F15" s="224"/>
      <c r="G15" s="225"/>
      <c r="H15" s="194" t="s">
        <v>8</v>
      </c>
      <c r="I15" s="195"/>
      <c r="J15" s="195"/>
      <c r="K15" s="196"/>
      <c r="L15" s="104"/>
      <c r="M15" s="104"/>
      <c r="N15" s="232" t="s">
        <v>16</v>
      </c>
      <c r="O15" s="233"/>
      <c r="P15" s="233"/>
      <c r="Q15" s="233"/>
      <c r="R15" s="233"/>
      <c r="S15" s="234"/>
      <c r="T15" s="105"/>
      <c r="U15" s="197" t="s">
        <v>15</v>
      </c>
      <c r="V15" s="197"/>
      <c r="W15" s="197"/>
      <c r="X15" s="197"/>
      <c r="Y15" s="198"/>
    </row>
    <row r="16" spans="1:25" s="37" customFormat="1" ht="29.25" customHeight="1" x14ac:dyDescent="0.25">
      <c r="A16" s="102" t="s">
        <v>5</v>
      </c>
      <c r="B16" s="185"/>
      <c r="C16" s="103" t="s">
        <v>6</v>
      </c>
      <c r="D16" s="185"/>
      <c r="E16" s="186" t="s">
        <v>7</v>
      </c>
      <c r="F16" s="186"/>
      <c r="G16" s="225"/>
      <c r="H16" s="106" t="s">
        <v>9</v>
      </c>
      <c r="I16" s="106" t="s">
        <v>10</v>
      </c>
      <c r="J16" s="106" t="s">
        <v>11</v>
      </c>
      <c r="K16" s="106" t="s">
        <v>12</v>
      </c>
      <c r="L16" s="107"/>
      <c r="M16" s="104"/>
      <c r="N16" s="235" t="s">
        <v>164</v>
      </c>
      <c r="O16" s="236"/>
      <c r="P16" s="237"/>
      <c r="Q16" s="199"/>
      <c r="R16" s="200"/>
      <c r="S16" s="112" t="s">
        <v>13</v>
      </c>
      <c r="T16" s="108"/>
      <c r="U16" s="103" t="s">
        <v>132</v>
      </c>
      <c r="V16" s="105"/>
      <c r="W16" s="103" t="s">
        <v>17</v>
      </c>
      <c r="X16" s="109"/>
      <c r="Y16" s="113" t="s">
        <v>18</v>
      </c>
    </row>
    <row r="17" spans="1:25" s="55" customFormat="1" ht="189" customHeight="1" x14ac:dyDescent="0.2">
      <c r="A17" s="128" t="s">
        <v>291</v>
      </c>
      <c r="B17" s="185"/>
      <c r="C17" s="65" t="s">
        <v>292</v>
      </c>
      <c r="D17" s="185"/>
      <c r="E17" s="187" t="s">
        <v>293</v>
      </c>
      <c r="F17" s="188"/>
      <c r="G17" s="185"/>
      <c r="H17" s="126" t="s">
        <v>243</v>
      </c>
      <c r="I17" s="126"/>
      <c r="J17" s="117"/>
      <c r="K17" s="117"/>
      <c r="L17" s="68"/>
      <c r="M17" s="52"/>
      <c r="N17" s="187" t="s">
        <v>404</v>
      </c>
      <c r="O17" s="303"/>
      <c r="P17" s="188"/>
      <c r="Q17" s="201"/>
      <c r="R17" s="201"/>
      <c r="S17" s="65" t="s">
        <v>361</v>
      </c>
      <c r="T17" s="86"/>
      <c r="U17" s="65" t="s">
        <v>288</v>
      </c>
      <c r="V17" s="52"/>
      <c r="W17" s="123" t="s">
        <v>322</v>
      </c>
      <c r="X17" s="119"/>
      <c r="Y17" s="110" t="s">
        <v>259</v>
      </c>
    </row>
    <row r="18" spans="1:25" s="6" customFormat="1" ht="8.25" customHeight="1" x14ac:dyDescent="0.25">
      <c r="A18" s="131"/>
      <c r="B18" s="119"/>
      <c r="C18" s="119"/>
      <c r="D18" s="119"/>
      <c r="E18" s="119"/>
      <c r="F18" s="119"/>
      <c r="G18" s="119"/>
      <c r="H18" s="119"/>
      <c r="I18" s="119"/>
      <c r="J18" s="119"/>
      <c r="K18" s="119"/>
      <c r="L18" s="119"/>
      <c r="M18" s="52"/>
      <c r="N18" s="178"/>
      <c r="O18" s="178"/>
      <c r="P18" s="178"/>
      <c r="Q18" s="52"/>
      <c r="R18" s="52"/>
      <c r="S18" s="57"/>
      <c r="T18" s="119"/>
      <c r="U18"/>
      <c r="V18" s="52"/>
      <c r="W18" s="57"/>
      <c r="X18" s="119"/>
      <c r="Y18" s="111"/>
    </row>
    <row r="19" spans="1:25" s="6" customFormat="1" ht="132.75" customHeight="1" x14ac:dyDescent="0.2">
      <c r="A19" s="116" t="s">
        <v>323</v>
      </c>
      <c r="B19" s="124"/>
      <c r="C19" s="117"/>
      <c r="D19" s="124"/>
      <c r="E19" s="187" t="s">
        <v>288</v>
      </c>
      <c r="F19" s="188"/>
      <c r="G19" s="124"/>
      <c r="H19" s="117"/>
      <c r="I19" s="126" t="s">
        <v>243</v>
      </c>
      <c r="J19" s="117"/>
      <c r="K19" s="117"/>
      <c r="L19" s="93"/>
      <c r="M19" s="83"/>
      <c r="N19" s="187" t="s">
        <v>324</v>
      </c>
      <c r="O19" s="303"/>
      <c r="P19" s="188"/>
      <c r="Q19" s="124"/>
      <c r="R19" s="95"/>
      <c r="S19" s="65" t="s">
        <v>361</v>
      </c>
      <c r="T19" s="96"/>
      <c r="U19" s="117" t="s">
        <v>264</v>
      </c>
      <c r="V19" s="83"/>
      <c r="W19" s="117" t="s">
        <v>325</v>
      </c>
      <c r="X19" s="124"/>
      <c r="Y19" s="110" t="s">
        <v>259</v>
      </c>
    </row>
    <row r="20" spans="1:25" s="6" customFormat="1" ht="9" customHeight="1" x14ac:dyDescent="0.2">
      <c r="A20" s="114"/>
      <c r="B20" s="119"/>
      <c r="C20" s="119"/>
      <c r="D20" s="119"/>
      <c r="E20" s="119"/>
      <c r="F20" s="119"/>
      <c r="G20" s="119"/>
      <c r="H20" s="119"/>
      <c r="I20" s="119"/>
      <c r="J20" s="119"/>
      <c r="K20" s="119"/>
      <c r="L20" s="119"/>
      <c r="M20" s="52"/>
      <c r="N20" s="178"/>
      <c r="O20" s="178"/>
      <c r="P20" s="178"/>
      <c r="Q20" s="52"/>
      <c r="R20" s="52"/>
      <c r="S20" s="115"/>
      <c r="T20" s="119"/>
      <c r="U20" s="119"/>
      <c r="V20" s="52"/>
      <c r="W20" s="119"/>
      <c r="X20" s="119"/>
      <c r="Y20" s="111"/>
    </row>
    <row r="21" spans="1:25" s="6" customFormat="1" ht="65.25" customHeight="1" x14ac:dyDescent="0.2">
      <c r="A21" s="116" t="s">
        <v>360</v>
      </c>
      <c r="B21" s="130"/>
      <c r="C21" s="117" t="s">
        <v>359</v>
      </c>
      <c r="D21" s="130"/>
      <c r="E21" s="187" t="s">
        <v>376</v>
      </c>
      <c r="F21" s="188"/>
      <c r="G21" s="130"/>
      <c r="H21" s="165"/>
      <c r="I21" s="165" t="s">
        <v>243</v>
      </c>
      <c r="J21" s="165"/>
      <c r="K21" s="165"/>
      <c r="L21" s="130"/>
      <c r="M21" s="130"/>
      <c r="N21" s="156" t="s">
        <v>401</v>
      </c>
      <c r="O21" s="157"/>
      <c r="P21" s="158"/>
      <c r="Q21" s="130"/>
      <c r="R21" s="130"/>
      <c r="S21" s="117" t="s">
        <v>362</v>
      </c>
      <c r="T21" s="130"/>
      <c r="U21" s="117" t="s">
        <v>374</v>
      </c>
      <c r="V21" s="130"/>
      <c r="W21" s="296" t="s">
        <v>379</v>
      </c>
      <c r="X21" s="119"/>
      <c r="Y21" s="293" t="s">
        <v>359</v>
      </c>
    </row>
    <row r="22" spans="1:25" s="6" customFormat="1" ht="9" customHeight="1" x14ac:dyDescent="0.2">
      <c r="A22" s="114"/>
      <c r="B22" s="119"/>
      <c r="C22" s="119"/>
      <c r="D22" s="119"/>
      <c r="E22" s="119"/>
      <c r="F22" s="119"/>
      <c r="G22" s="119"/>
      <c r="H22" s="166"/>
      <c r="I22" s="166"/>
      <c r="J22" s="166"/>
      <c r="K22" s="166"/>
      <c r="L22" s="119"/>
      <c r="M22" s="52"/>
      <c r="N22" s="159"/>
      <c r="O22" s="160"/>
      <c r="P22" s="161"/>
      <c r="Q22" s="52"/>
      <c r="R22" s="52"/>
      <c r="S22" s="115"/>
      <c r="T22" s="119"/>
      <c r="U22" s="119"/>
      <c r="V22" s="52"/>
      <c r="W22" s="297"/>
      <c r="X22" s="119"/>
      <c r="Y22" s="294"/>
    </row>
    <row r="23" spans="1:25" s="6" customFormat="1" ht="116.25" customHeight="1" x14ac:dyDescent="0.2">
      <c r="A23" s="116" t="s">
        <v>360</v>
      </c>
      <c r="B23" s="134"/>
      <c r="C23" s="117" t="s">
        <v>359</v>
      </c>
      <c r="D23" s="125"/>
      <c r="E23" s="187" t="s">
        <v>377</v>
      </c>
      <c r="F23" s="188"/>
      <c r="G23" s="125"/>
      <c r="H23" s="166"/>
      <c r="I23" s="166"/>
      <c r="J23" s="166"/>
      <c r="K23" s="166"/>
      <c r="L23" s="125"/>
      <c r="M23" s="125"/>
      <c r="N23" s="159"/>
      <c r="O23" s="160"/>
      <c r="P23" s="161"/>
      <c r="Q23" s="125"/>
      <c r="R23" s="125"/>
      <c r="S23" s="117" t="s">
        <v>363</v>
      </c>
      <c r="T23" s="125"/>
      <c r="U23" s="117" t="s">
        <v>375</v>
      </c>
      <c r="V23" s="125"/>
      <c r="W23" s="298"/>
      <c r="X23" s="119"/>
      <c r="Y23" s="295"/>
    </row>
    <row r="24" spans="1:25" s="6" customFormat="1" ht="9" customHeight="1" x14ac:dyDescent="0.2">
      <c r="A24" s="56"/>
      <c r="B24" s="119"/>
      <c r="C24" s="119"/>
      <c r="D24" s="119"/>
      <c r="E24" s="119"/>
      <c r="F24" s="119"/>
      <c r="G24" s="119"/>
      <c r="H24" s="166"/>
      <c r="I24" s="166"/>
      <c r="J24" s="166"/>
      <c r="K24" s="166"/>
      <c r="L24" s="119"/>
      <c r="M24" s="52"/>
      <c r="N24" s="159"/>
      <c r="O24" s="160"/>
      <c r="P24" s="161"/>
      <c r="Q24" s="52"/>
      <c r="R24" s="52"/>
      <c r="S24" s="57"/>
      <c r="T24" s="119"/>
      <c r="U24" s="119"/>
      <c r="V24" s="52"/>
      <c r="W24" s="57"/>
      <c r="X24" s="119"/>
      <c r="Y24" s="111"/>
    </row>
    <row r="25" spans="1:25" s="55" customFormat="1" ht="93.75" customHeight="1" x14ac:dyDescent="0.25">
      <c r="A25" s="116" t="s">
        <v>323</v>
      </c>
      <c r="B25" s="134"/>
      <c r="C25" s="117"/>
      <c r="D25" s="134"/>
      <c r="E25" s="187" t="s">
        <v>378</v>
      </c>
      <c r="F25" s="188"/>
      <c r="G25"/>
      <c r="H25" s="166"/>
      <c r="I25" s="166"/>
      <c r="J25" s="166"/>
      <c r="K25" s="166"/>
      <c r="L25" s="68"/>
      <c r="M25" s="52"/>
      <c r="N25" s="159"/>
      <c r="O25" s="160"/>
      <c r="P25" s="161"/>
      <c r="Q25" s="119"/>
      <c r="R25" s="119"/>
      <c r="S25" s="207" t="s">
        <v>362</v>
      </c>
      <c r="T25" s="119"/>
      <c r="U25" s="204" t="s">
        <v>381</v>
      </c>
      <c r="V25" s="52"/>
      <c r="W25" s="296" t="s">
        <v>382</v>
      </c>
      <c r="X25" s="119"/>
      <c r="Y25" s="293" t="s">
        <v>259</v>
      </c>
    </row>
    <row r="26" spans="1:25" s="6" customFormat="1" ht="9" customHeight="1" x14ac:dyDescent="0.2">
      <c r="A26" s="56"/>
      <c r="B26" s="119"/>
      <c r="C26" s="119"/>
      <c r="D26" s="119"/>
      <c r="E26" s="119"/>
      <c r="F26" s="119"/>
      <c r="G26" s="119"/>
      <c r="H26" s="166"/>
      <c r="I26" s="166"/>
      <c r="J26" s="166"/>
      <c r="K26" s="166"/>
      <c r="L26" s="119"/>
      <c r="M26" s="52"/>
      <c r="N26" s="159"/>
      <c r="O26" s="160"/>
      <c r="P26" s="161"/>
      <c r="Q26" s="52"/>
      <c r="R26" s="52"/>
      <c r="S26" s="208"/>
      <c r="T26" s="119"/>
      <c r="U26" s="205"/>
      <c r="V26" s="52"/>
      <c r="W26" s="297"/>
      <c r="X26" s="119"/>
      <c r="Y26" s="294"/>
    </row>
    <row r="27" spans="1:25" s="55" customFormat="1" ht="142.5" customHeight="1" x14ac:dyDescent="0.25">
      <c r="A27" s="116" t="s">
        <v>323</v>
      </c>
      <c r="B27" s="122"/>
      <c r="C27" s="117" t="s">
        <v>359</v>
      </c>
      <c r="D27" s="122"/>
      <c r="E27" s="187" t="s">
        <v>380</v>
      </c>
      <c r="F27" s="188"/>
      <c r="G27"/>
      <c r="H27" s="167"/>
      <c r="I27" s="167"/>
      <c r="J27" s="167"/>
      <c r="K27" s="167"/>
      <c r="L27" s="68"/>
      <c r="M27" s="52"/>
      <c r="N27" s="162"/>
      <c r="O27" s="163"/>
      <c r="P27" s="164"/>
      <c r="Q27" s="119"/>
      <c r="R27" s="119"/>
      <c r="S27" s="209"/>
      <c r="T27" s="119"/>
      <c r="U27" s="206"/>
      <c r="V27" s="52"/>
      <c r="W27" s="298"/>
      <c r="X27" s="119"/>
      <c r="Y27" s="295"/>
    </row>
    <row r="28" spans="1:25" s="6" customFormat="1" ht="9" customHeight="1" x14ac:dyDescent="0.2">
      <c r="A28" s="56"/>
      <c r="B28" s="119"/>
      <c r="C28" s="119"/>
      <c r="D28" s="119"/>
      <c r="E28" s="119"/>
      <c r="F28" s="119"/>
      <c r="G28" s="119"/>
      <c r="H28" s="119"/>
      <c r="I28" s="119"/>
      <c r="J28" s="119"/>
      <c r="K28" s="119"/>
      <c r="L28" s="119"/>
      <c r="M28" s="52"/>
      <c r="N28" s="119"/>
      <c r="O28" s="119"/>
      <c r="P28" s="119"/>
      <c r="Q28" s="52"/>
      <c r="R28" s="52"/>
      <c r="S28" s="57"/>
      <c r="T28" s="119"/>
      <c r="U28" s="119"/>
      <c r="V28" s="52"/>
      <c r="W28" s="57"/>
      <c r="X28" s="119"/>
      <c r="Y28" s="111"/>
    </row>
    <row r="29" spans="1:25" s="55" customFormat="1" ht="120.75" customHeight="1" x14ac:dyDescent="0.25">
      <c r="A29" s="116" t="s">
        <v>360</v>
      </c>
      <c r="B29" s="122"/>
      <c r="C29" s="117" t="s">
        <v>385</v>
      </c>
      <c r="D29" s="122"/>
      <c r="E29" s="187" t="s">
        <v>390</v>
      </c>
      <c r="F29" s="188"/>
      <c r="G29"/>
      <c r="H29" s="165"/>
      <c r="I29" s="165" t="s">
        <v>243</v>
      </c>
      <c r="J29" s="165"/>
      <c r="K29" s="165"/>
      <c r="L29" s="68"/>
      <c r="M29" s="52"/>
      <c r="N29" s="156" t="s">
        <v>406</v>
      </c>
      <c r="O29" s="157"/>
      <c r="P29" s="158"/>
      <c r="Q29" s="119"/>
      <c r="R29" s="119"/>
      <c r="S29" s="117" t="s">
        <v>383</v>
      </c>
      <c r="T29" s="121"/>
      <c r="U29" s="117" t="s">
        <v>391</v>
      </c>
      <c r="V29" s="52"/>
      <c r="W29" s="65" t="s">
        <v>384</v>
      </c>
      <c r="X29" s="119"/>
      <c r="Y29" s="210" t="s">
        <v>385</v>
      </c>
    </row>
    <row r="30" spans="1:25" s="6" customFormat="1" ht="9" customHeight="1" x14ac:dyDescent="0.2">
      <c r="A30" s="114"/>
      <c r="B30" s="66"/>
      <c r="C30" s="66"/>
      <c r="D30" s="66"/>
      <c r="E30" s="66"/>
      <c r="F30" s="66"/>
      <c r="G30" s="66"/>
      <c r="H30" s="166"/>
      <c r="I30" s="166"/>
      <c r="J30" s="166"/>
      <c r="K30" s="166"/>
      <c r="L30" s="66"/>
      <c r="M30" s="52"/>
      <c r="N30" s="159"/>
      <c r="O30" s="160"/>
      <c r="P30" s="161"/>
      <c r="Q30" s="52"/>
      <c r="R30" s="52"/>
      <c r="S30" s="115"/>
      <c r="T30" s="66"/>
      <c r="U30" s="66"/>
      <c r="V30" s="52"/>
      <c r="W30" s="119"/>
      <c r="X30" s="66"/>
      <c r="Y30" s="211"/>
    </row>
    <row r="31" spans="1:25" s="6" customFormat="1" ht="153" customHeight="1" x14ac:dyDescent="0.25">
      <c r="A31" s="116" t="s">
        <v>360</v>
      </c>
      <c r="B31" s="135"/>
      <c r="C31" s="117" t="s">
        <v>385</v>
      </c>
      <c r="D31" s="125"/>
      <c r="E31" s="187" t="s">
        <v>405</v>
      </c>
      <c r="F31" s="188"/>
      <c r="G31"/>
      <c r="H31" s="166"/>
      <c r="I31" s="166"/>
      <c r="J31" s="166"/>
      <c r="K31" s="166"/>
      <c r="L31" s="68"/>
      <c r="M31" s="52"/>
      <c r="N31" s="159"/>
      <c r="O31" s="160"/>
      <c r="P31" s="161"/>
      <c r="Q31" s="125"/>
      <c r="R31" s="125"/>
      <c r="S31" s="117" t="s">
        <v>386</v>
      </c>
      <c r="T31" s="118"/>
      <c r="U31" s="136" t="s">
        <v>392</v>
      </c>
      <c r="V31" s="118"/>
      <c r="W31" s="129" t="s">
        <v>360</v>
      </c>
      <c r="X31" s="66"/>
      <c r="Y31" s="211"/>
    </row>
    <row r="32" spans="1:25" s="6" customFormat="1" ht="9" customHeight="1" x14ac:dyDescent="0.2">
      <c r="A32" s="114"/>
      <c r="B32" s="119"/>
      <c r="C32" s="119"/>
      <c r="D32" s="119"/>
      <c r="E32" s="119"/>
      <c r="F32" s="119"/>
      <c r="G32" s="119"/>
      <c r="H32" s="166"/>
      <c r="I32" s="166"/>
      <c r="J32" s="166"/>
      <c r="K32" s="166"/>
      <c r="L32" s="119"/>
      <c r="M32" s="52"/>
      <c r="N32" s="159"/>
      <c r="O32" s="160"/>
      <c r="P32" s="161"/>
      <c r="Q32" s="135"/>
      <c r="R32" s="135"/>
      <c r="S32" s="57"/>
      <c r="T32" s="135"/>
      <c r="U32" s="135"/>
      <c r="V32" s="135"/>
      <c r="W32" s="135"/>
      <c r="X32" s="119"/>
      <c r="Y32" s="211"/>
    </row>
    <row r="33" spans="1:25" s="6" customFormat="1" ht="132" customHeight="1" x14ac:dyDescent="0.2">
      <c r="A33" s="89" t="s">
        <v>323</v>
      </c>
      <c r="B33" s="138"/>
      <c r="C33" s="117" t="s">
        <v>385</v>
      </c>
      <c r="D33" s="138"/>
      <c r="E33" s="154" t="s">
        <v>393</v>
      </c>
      <c r="F33" s="155"/>
      <c r="G33" s="138"/>
      <c r="H33" s="166"/>
      <c r="I33" s="166"/>
      <c r="J33" s="166"/>
      <c r="K33" s="166"/>
      <c r="L33" s="93"/>
      <c r="M33" s="83"/>
      <c r="N33" s="159"/>
      <c r="O33" s="160"/>
      <c r="P33" s="161"/>
      <c r="Q33" s="138"/>
      <c r="R33" s="95"/>
      <c r="S33" s="117" t="s">
        <v>386</v>
      </c>
      <c r="T33" s="96"/>
      <c r="U33" s="136" t="s">
        <v>394</v>
      </c>
      <c r="V33" s="83"/>
      <c r="W33" s="136" t="s">
        <v>387</v>
      </c>
      <c r="X33" s="96"/>
      <c r="Y33" s="211"/>
    </row>
    <row r="34" spans="1:25" s="6" customFormat="1" ht="8.25" customHeight="1" x14ac:dyDescent="0.2">
      <c r="A34" s="97"/>
      <c r="B34" s="138"/>
      <c r="C34" s="98"/>
      <c r="D34" s="138"/>
      <c r="E34" s="98"/>
      <c r="F34" s="98"/>
      <c r="G34" s="138"/>
      <c r="H34" s="166"/>
      <c r="I34" s="166"/>
      <c r="J34" s="166"/>
      <c r="K34" s="166"/>
      <c r="L34" s="100"/>
      <c r="M34" s="83"/>
      <c r="N34" s="159"/>
      <c r="O34" s="160"/>
      <c r="P34" s="161"/>
      <c r="Q34" s="138"/>
      <c r="R34" s="138"/>
      <c r="S34" s="98"/>
      <c r="T34" s="138"/>
      <c r="U34" s="98"/>
      <c r="V34" s="83"/>
      <c r="W34" s="98"/>
      <c r="X34" s="138"/>
      <c r="Y34" s="211"/>
    </row>
    <row r="35" spans="1:25" s="6" customFormat="1" ht="85.5" customHeight="1" x14ac:dyDescent="0.2">
      <c r="A35" s="89" t="s">
        <v>384</v>
      </c>
      <c r="B35" s="138"/>
      <c r="C35" s="117" t="s">
        <v>385</v>
      </c>
      <c r="D35" s="138"/>
      <c r="E35" s="154" t="s">
        <v>395</v>
      </c>
      <c r="F35" s="155"/>
      <c r="G35" s="138"/>
      <c r="H35" s="167"/>
      <c r="I35" s="167"/>
      <c r="J35" s="167"/>
      <c r="K35" s="167"/>
      <c r="L35" s="93"/>
      <c r="M35" s="83"/>
      <c r="N35" s="162"/>
      <c r="O35" s="163"/>
      <c r="P35" s="164"/>
      <c r="Q35" s="138"/>
      <c r="R35" s="95"/>
      <c r="S35" s="136" t="s">
        <v>388</v>
      </c>
      <c r="T35" s="96"/>
      <c r="U35" s="136" t="s">
        <v>396</v>
      </c>
      <c r="V35" s="83"/>
      <c r="W35" s="136" t="s">
        <v>389</v>
      </c>
      <c r="X35" s="96"/>
      <c r="Y35" s="212"/>
    </row>
    <row r="36" spans="1:25" s="6" customFormat="1" ht="8.25" customHeight="1" x14ac:dyDescent="0.2">
      <c r="A36" s="137"/>
      <c r="B36" s="138"/>
      <c r="C36" s="138"/>
      <c r="D36" s="138"/>
      <c r="E36" s="138"/>
      <c r="F36" s="138"/>
      <c r="G36" s="138"/>
      <c r="H36" s="100"/>
      <c r="I36" s="100"/>
      <c r="J36" s="100"/>
      <c r="K36" s="100"/>
      <c r="L36" s="100"/>
      <c r="M36" s="83"/>
      <c r="N36" s="100"/>
      <c r="O36" s="100"/>
      <c r="P36" s="100"/>
      <c r="Q36" s="138"/>
      <c r="R36" s="138"/>
      <c r="S36" s="138"/>
      <c r="T36" s="138"/>
      <c r="U36" s="138"/>
      <c r="V36" s="83"/>
      <c r="W36" s="138"/>
      <c r="X36" s="138"/>
      <c r="Y36" s="139"/>
    </row>
    <row r="37" spans="1:25" s="6" customFormat="1" ht="9" customHeight="1" x14ac:dyDescent="0.2">
      <c r="A37" s="114"/>
      <c r="B37" s="119"/>
      <c r="C37" s="119"/>
      <c r="D37" s="119"/>
      <c r="E37" s="119"/>
      <c r="F37" s="119"/>
      <c r="G37" s="119"/>
      <c r="H37" s="119"/>
      <c r="I37" s="119"/>
      <c r="J37" s="119"/>
      <c r="K37" s="119"/>
      <c r="L37" s="119"/>
      <c r="M37" s="52"/>
      <c r="N37" s="119"/>
      <c r="O37" s="119"/>
      <c r="P37" s="119"/>
      <c r="Q37" s="125"/>
      <c r="R37" s="125"/>
      <c r="S37" s="57"/>
      <c r="T37" s="118"/>
      <c r="U37" s="118"/>
      <c r="V37" s="118"/>
      <c r="W37" s="118"/>
      <c r="X37" s="66"/>
      <c r="Y37" s="111"/>
    </row>
    <row r="38" spans="1:25" s="6" customFormat="1" ht="132" customHeight="1" x14ac:dyDescent="0.2">
      <c r="A38" s="89" t="s">
        <v>271</v>
      </c>
      <c r="B38" s="74"/>
      <c r="C38" s="72"/>
      <c r="D38" s="74"/>
      <c r="E38" s="154" t="s">
        <v>281</v>
      </c>
      <c r="F38" s="155"/>
      <c r="G38" s="74"/>
      <c r="H38" s="92"/>
      <c r="I38" s="92" t="s">
        <v>243</v>
      </c>
      <c r="J38" s="92"/>
      <c r="K38" s="92"/>
      <c r="L38" s="93"/>
      <c r="M38" s="83"/>
      <c r="N38" s="177" t="s">
        <v>279</v>
      </c>
      <c r="O38" s="178"/>
      <c r="P38" s="179"/>
      <c r="Q38" s="94"/>
      <c r="R38" s="95"/>
      <c r="S38" s="72" t="s">
        <v>251</v>
      </c>
      <c r="T38" s="96"/>
      <c r="U38" s="72" t="s">
        <v>275</v>
      </c>
      <c r="V38" s="83"/>
      <c r="W38" s="72" t="s">
        <v>283</v>
      </c>
      <c r="X38" s="96"/>
      <c r="Y38" s="54" t="s">
        <v>259</v>
      </c>
    </row>
    <row r="39" spans="1:25" s="6" customFormat="1" ht="8.25" customHeight="1" x14ac:dyDescent="0.2">
      <c r="A39" s="97"/>
      <c r="B39" s="74"/>
      <c r="C39" s="98"/>
      <c r="D39" s="74"/>
      <c r="E39" s="98"/>
      <c r="F39" s="98"/>
      <c r="G39" s="74"/>
      <c r="H39" s="99"/>
      <c r="I39" s="99"/>
      <c r="J39" s="99"/>
      <c r="K39" s="99"/>
      <c r="L39" s="100"/>
      <c r="M39" s="83"/>
      <c r="N39" s="98"/>
      <c r="O39" s="98"/>
      <c r="P39" s="98"/>
      <c r="Q39" s="74"/>
      <c r="R39" s="74"/>
      <c r="S39" s="98"/>
      <c r="T39" s="74"/>
      <c r="U39" s="98"/>
      <c r="V39" s="83"/>
      <c r="W39" s="98"/>
      <c r="X39" s="74"/>
      <c r="Y39" s="101"/>
    </row>
    <row r="40" spans="1:25" s="6" customFormat="1" ht="144.75" customHeight="1" x14ac:dyDescent="0.2">
      <c r="A40" s="89" t="s">
        <v>273</v>
      </c>
      <c r="B40" s="74"/>
      <c r="C40" s="72"/>
      <c r="D40" s="74"/>
      <c r="E40" s="154" t="s">
        <v>280</v>
      </c>
      <c r="F40" s="155"/>
      <c r="G40" s="74"/>
      <c r="H40" s="92"/>
      <c r="I40" s="92" t="s">
        <v>243</v>
      </c>
      <c r="J40" s="92"/>
      <c r="K40" s="92"/>
      <c r="L40" s="93"/>
      <c r="M40" s="83"/>
      <c r="N40" s="177" t="s">
        <v>278</v>
      </c>
      <c r="O40" s="178"/>
      <c r="P40" s="179"/>
      <c r="Q40" s="94"/>
      <c r="R40" s="95"/>
      <c r="S40" s="72" t="s">
        <v>251</v>
      </c>
      <c r="T40" s="96"/>
      <c r="U40" s="72" t="s">
        <v>272</v>
      </c>
      <c r="V40" s="83"/>
      <c r="W40" s="72" t="s">
        <v>284</v>
      </c>
      <c r="X40" s="96"/>
      <c r="Y40" s="54" t="s">
        <v>259</v>
      </c>
    </row>
    <row r="41" spans="1:25" s="6" customFormat="1" ht="8.25" customHeight="1" x14ac:dyDescent="0.2">
      <c r="A41" s="73"/>
      <c r="B41" s="74"/>
      <c r="C41" s="74"/>
      <c r="D41" s="74"/>
      <c r="E41" s="74"/>
      <c r="F41" s="74"/>
      <c r="G41" s="74"/>
      <c r="H41" s="100"/>
      <c r="I41" s="100"/>
      <c r="J41" s="100"/>
      <c r="K41" s="100"/>
      <c r="L41" s="100"/>
      <c r="M41" s="83"/>
      <c r="N41" s="100"/>
      <c r="O41" s="100"/>
      <c r="P41" s="100"/>
      <c r="Q41" s="74"/>
      <c r="R41" s="74"/>
      <c r="S41" s="74"/>
      <c r="T41" s="74"/>
      <c r="U41" s="74"/>
      <c r="V41" s="83"/>
      <c r="W41" s="74"/>
      <c r="X41" s="74"/>
      <c r="Y41" s="75"/>
    </row>
    <row r="42" spans="1:25" s="6" customFormat="1" ht="144" customHeight="1" x14ac:dyDescent="0.2">
      <c r="A42" s="89" t="s">
        <v>274</v>
      </c>
      <c r="B42" s="74"/>
      <c r="C42" s="72"/>
      <c r="D42" s="74"/>
      <c r="E42" s="154" t="s">
        <v>282</v>
      </c>
      <c r="F42" s="155"/>
      <c r="G42" s="74"/>
      <c r="H42" s="92"/>
      <c r="I42" s="92" t="s">
        <v>243</v>
      </c>
      <c r="J42" s="92"/>
      <c r="K42" s="92"/>
      <c r="L42" s="93"/>
      <c r="M42" s="83"/>
      <c r="N42" s="177" t="s">
        <v>277</v>
      </c>
      <c r="O42" s="178"/>
      <c r="P42" s="179"/>
      <c r="Q42" s="94"/>
      <c r="R42" s="95"/>
      <c r="S42" s="72" t="s">
        <v>251</v>
      </c>
      <c r="T42" s="96"/>
      <c r="U42" s="72" t="s">
        <v>276</v>
      </c>
      <c r="V42" s="83"/>
      <c r="W42" s="72" t="s">
        <v>285</v>
      </c>
      <c r="X42" s="96"/>
      <c r="Y42" s="54" t="s">
        <v>259</v>
      </c>
    </row>
    <row r="43" spans="1:25" s="6" customFormat="1" ht="8.25" customHeight="1" x14ac:dyDescent="0.2">
      <c r="A43" s="73"/>
      <c r="B43" s="74"/>
      <c r="C43" s="74"/>
      <c r="D43" s="74"/>
      <c r="E43" s="74"/>
      <c r="F43" s="74"/>
      <c r="G43" s="74"/>
      <c r="H43" s="100"/>
      <c r="I43" s="100"/>
      <c r="J43" s="100"/>
      <c r="K43" s="100"/>
      <c r="L43" s="100"/>
      <c r="M43" s="83"/>
      <c r="N43" s="100"/>
      <c r="O43" s="100"/>
      <c r="P43" s="100"/>
      <c r="Q43" s="74"/>
      <c r="R43" s="74"/>
      <c r="S43" s="74"/>
      <c r="T43" s="74"/>
      <c r="U43" s="74"/>
      <c r="V43" s="83"/>
      <c r="W43" s="74"/>
      <c r="X43" s="74"/>
      <c r="Y43" s="75"/>
    </row>
    <row r="44" spans="1:25" s="6" customFormat="1" ht="11.25" customHeight="1" x14ac:dyDescent="0.2">
      <c r="A44" s="56"/>
      <c r="B44" s="57"/>
      <c r="C44" s="57"/>
      <c r="D44" s="57"/>
      <c r="E44" s="57"/>
      <c r="F44" s="57"/>
      <c r="G44" s="57"/>
      <c r="H44" s="63"/>
      <c r="I44" s="63"/>
      <c r="J44" s="63"/>
      <c r="K44" s="63"/>
      <c r="L44" s="57"/>
      <c r="M44" s="52"/>
      <c r="N44" s="57"/>
      <c r="O44" s="57"/>
      <c r="P44" s="57"/>
      <c r="Q44" s="57"/>
      <c r="R44" s="57"/>
      <c r="S44" s="57"/>
      <c r="T44" s="57"/>
      <c r="U44" s="57"/>
      <c r="V44" s="52"/>
      <c r="W44" s="57"/>
      <c r="X44" s="57"/>
      <c r="Y44" s="61"/>
    </row>
    <row r="45" spans="1:25" s="55" customFormat="1" ht="164.25" customHeight="1" x14ac:dyDescent="0.2">
      <c r="A45" s="87" t="s">
        <v>323</v>
      </c>
      <c r="B45" s="80"/>
      <c r="C45" s="65"/>
      <c r="D45" s="80"/>
      <c r="E45" s="177" t="s">
        <v>264</v>
      </c>
      <c r="F45" s="180"/>
      <c r="G45" s="80"/>
      <c r="H45" s="81"/>
      <c r="I45" s="81"/>
      <c r="J45" s="81" t="s">
        <v>243</v>
      </c>
      <c r="K45" s="81"/>
      <c r="L45" s="82"/>
      <c r="M45" s="83"/>
      <c r="N45" s="177" t="s">
        <v>287</v>
      </c>
      <c r="O45" s="178"/>
      <c r="P45" s="179"/>
      <c r="Q45" s="84"/>
      <c r="R45" s="80"/>
      <c r="S45" s="174" t="s">
        <v>251</v>
      </c>
      <c r="T45" s="80"/>
      <c r="U45" s="65" t="s">
        <v>244</v>
      </c>
      <c r="V45" s="83"/>
      <c r="W45" s="174" t="s">
        <v>267</v>
      </c>
      <c r="X45" s="80"/>
      <c r="Y45" s="293" t="s">
        <v>259</v>
      </c>
    </row>
    <row r="46" spans="1:25" s="6" customFormat="1" ht="9" customHeight="1" x14ac:dyDescent="0.25">
      <c r="A46" s="56"/>
      <c r="B46" s="57"/>
      <c r="C46" s="66"/>
      <c r="D46" s="66"/>
      <c r="E46" s="66"/>
      <c r="F46" s="66"/>
      <c r="G46" s="66"/>
      <c r="H46" s="66"/>
      <c r="I46" s="66"/>
      <c r="J46" s="66"/>
      <c r="K46" s="66"/>
      <c r="L46" s="66"/>
      <c r="M46" s="52"/>
      <c r="N46" s="66"/>
      <c r="O46" s="66"/>
      <c r="P46" s="66"/>
      <c r="Q46" s="52"/>
      <c r="R46" s="52"/>
      <c r="S46" s="175"/>
      <c r="T46" s="66"/>
      <c r="U46" s="2"/>
      <c r="V46" s="52"/>
      <c r="W46" s="175"/>
      <c r="X46" s="66"/>
      <c r="Y46" s="294"/>
    </row>
    <row r="47" spans="1:25" s="6" customFormat="1" ht="69" customHeight="1" x14ac:dyDescent="0.2">
      <c r="A47" s="87" t="s">
        <v>260</v>
      </c>
      <c r="B47" s="57"/>
      <c r="C47" s="65"/>
      <c r="D47" s="66"/>
      <c r="E47" s="177" t="s">
        <v>244</v>
      </c>
      <c r="F47" s="179"/>
      <c r="G47" s="66"/>
      <c r="H47" s="67"/>
      <c r="I47" s="67"/>
      <c r="J47" s="67" t="s">
        <v>243</v>
      </c>
      <c r="K47" s="67"/>
      <c r="L47" s="68"/>
      <c r="M47" s="52"/>
      <c r="N47" s="177" t="s">
        <v>265</v>
      </c>
      <c r="O47" s="178"/>
      <c r="P47" s="179"/>
      <c r="Q47" s="68"/>
      <c r="R47" s="66"/>
      <c r="S47" s="175"/>
      <c r="T47" s="66"/>
      <c r="U47" s="174" t="s">
        <v>290</v>
      </c>
      <c r="V47" s="52"/>
      <c r="W47" s="175"/>
      <c r="X47" s="66"/>
      <c r="Y47" s="294"/>
    </row>
    <row r="48" spans="1:25" s="6" customFormat="1" ht="11.25" customHeight="1" x14ac:dyDescent="0.2">
      <c r="A48" s="88"/>
      <c r="B48" s="57"/>
      <c r="C48" s="66"/>
      <c r="D48" s="66"/>
      <c r="E48" s="66"/>
      <c r="F48" s="66"/>
      <c r="G48" s="66"/>
      <c r="H48" s="85"/>
      <c r="I48" s="85"/>
      <c r="J48" s="85"/>
      <c r="K48" s="85"/>
      <c r="L48" s="66"/>
      <c r="M48" s="52"/>
      <c r="N48" s="66"/>
      <c r="O48" s="66"/>
      <c r="P48" s="66"/>
      <c r="Q48" s="66"/>
      <c r="R48" s="66"/>
      <c r="S48" s="175"/>
      <c r="T48" s="66"/>
      <c r="U48" s="175"/>
      <c r="V48" s="52"/>
      <c r="W48" s="175"/>
      <c r="X48" s="66"/>
      <c r="Y48" s="294"/>
    </row>
    <row r="49" spans="1:25" s="55" customFormat="1" ht="82.5" customHeight="1" x14ac:dyDescent="0.2">
      <c r="A49" s="171" t="s">
        <v>261</v>
      </c>
      <c r="B49" s="57"/>
      <c r="C49" s="174" t="s">
        <v>262</v>
      </c>
      <c r="D49" s="66"/>
      <c r="E49" s="177" t="s">
        <v>245</v>
      </c>
      <c r="F49" s="179"/>
      <c r="G49" s="66"/>
      <c r="H49" s="67"/>
      <c r="I49" s="67"/>
      <c r="J49" s="67" t="s">
        <v>243</v>
      </c>
      <c r="K49" s="67"/>
      <c r="L49" s="68"/>
      <c r="M49" s="52"/>
      <c r="N49" s="177" t="s">
        <v>247</v>
      </c>
      <c r="O49" s="178"/>
      <c r="P49" s="179"/>
      <c r="Q49" s="66"/>
      <c r="R49" s="66"/>
      <c r="S49" s="175"/>
      <c r="T49" s="66"/>
      <c r="U49" s="175"/>
      <c r="V49" s="52"/>
      <c r="W49" s="175"/>
      <c r="X49" s="66"/>
      <c r="Y49" s="294"/>
    </row>
    <row r="50" spans="1:25" s="6" customFormat="1" ht="9" customHeight="1" x14ac:dyDescent="0.2">
      <c r="A50" s="172"/>
      <c r="B50" s="57"/>
      <c r="C50" s="175"/>
      <c r="D50" s="66"/>
      <c r="E50" s="66"/>
      <c r="F50" s="66"/>
      <c r="G50" s="66"/>
      <c r="H50" s="66"/>
      <c r="I50" s="66"/>
      <c r="J50" s="66"/>
      <c r="K50" s="66"/>
      <c r="L50" s="66"/>
      <c r="M50" s="52"/>
      <c r="N50" s="66"/>
      <c r="O50" s="66"/>
      <c r="P50" s="66"/>
      <c r="Q50" s="52"/>
      <c r="R50" s="52"/>
      <c r="S50" s="175"/>
      <c r="T50" s="66"/>
      <c r="U50" s="175"/>
      <c r="V50" s="52"/>
      <c r="W50" s="175"/>
      <c r="X50" s="66"/>
      <c r="Y50" s="294"/>
    </row>
    <row r="51" spans="1:25" s="6" customFormat="1" ht="103.5" customHeight="1" x14ac:dyDescent="0.2">
      <c r="A51" s="173"/>
      <c r="B51" s="57"/>
      <c r="C51" s="176"/>
      <c r="D51" s="66"/>
      <c r="E51" s="177" t="s">
        <v>246</v>
      </c>
      <c r="F51" s="179"/>
      <c r="G51" s="66"/>
      <c r="H51" s="67"/>
      <c r="I51" s="67"/>
      <c r="J51" s="67" t="s">
        <v>243</v>
      </c>
      <c r="K51" s="67"/>
      <c r="L51" s="68"/>
      <c r="M51" s="52"/>
      <c r="N51" s="177" t="s">
        <v>248</v>
      </c>
      <c r="O51" s="178"/>
      <c r="P51" s="179"/>
      <c r="Q51" s="68"/>
      <c r="R51" s="66"/>
      <c r="S51" s="175"/>
      <c r="T51" s="66"/>
      <c r="U51" s="176"/>
      <c r="V51" s="52"/>
      <c r="W51" s="175"/>
      <c r="X51" s="66"/>
      <c r="Y51" s="294"/>
    </row>
    <row r="52" spans="1:25" s="6" customFormat="1" ht="11.25" customHeight="1" x14ac:dyDescent="0.2">
      <c r="A52" s="62"/>
      <c r="B52" s="57"/>
      <c r="C52" s="66"/>
      <c r="D52" s="66"/>
      <c r="E52" s="66"/>
      <c r="F52" s="66"/>
      <c r="G52" s="66"/>
      <c r="H52" s="66"/>
      <c r="I52" s="66"/>
      <c r="J52" s="66"/>
      <c r="K52" s="66"/>
      <c r="L52" s="66"/>
      <c r="M52" s="52"/>
      <c r="N52" s="66"/>
      <c r="O52" s="66"/>
      <c r="P52" s="66"/>
      <c r="Q52" s="66"/>
      <c r="R52" s="66"/>
      <c r="S52" s="175"/>
      <c r="T52" s="66"/>
      <c r="U52" s="66"/>
      <c r="V52" s="52"/>
      <c r="W52" s="175"/>
      <c r="X52" s="66"/>
      <c r="Y52" s="294"/>
    </row>
    <row r="53" spans="1:25" s="6" customFormat="1" ht="90.75" customHeight="1" x14ac:dyDescent="0.2">
      <c r="A53" s="89" t="s">
        <v>263</v>
      </c>
      <c r="B53" s="57"/>
      <c r="C53" s="65"/>
      <c r="D53" s="66"/>
      <c r="E53" s="177" t="s">
        <v>244</v>
      </c>
      <c r="F53" s="179"/>
      <c r="G53" s="66"/>
      <c r="H53" s="67"/>
      <c r="I53" s="67"/>
      <c r="J53" s="67" t="s">
        <v>243</v>
      </c>
      <c r="K53" s="67"/>
      <c r="L53" s="68"/>
      <c r="M53" s="52"/>
      <c r="N53" s="177" t="s">
        <v>249</v>
      </c>
      <c r="O53" s="178"/>
      <c r="P53" s="179"/>
      <c r="Q53" s="68"/>
      <c r="R53" s="66"/>
      <c r="S53" s="176"/>
      <c r="T53" s="86"/>
      <c r="U53" s="65" t="s">
        <v>286</v>
      </c>
      <c r="V53" s="52"/>
      <c r="W53" s="176"/>
      <c r="X53" s="66"/>
      <c r="Y53" s="295"/>
    </row>
    <row r="54" spans="1:25" s="6" customFormat="1" ht="11.25" customHeight="1" x14ac:dyDescent="0.2">
      <c r="A54" s="56"/>
      <c r="B54" s="57"/>
      <c r="C54" s="57"/>
      <c r="D54" s="57"/>
      <c r="E54" s="57"/>
      <c r="F54" s="57"/>
      <c r="G54" s="57"/>
      <c r="H54" s="63"/>
      <c r="I54" s="63"/>
      <c r="J54" s="63"/>
      <c r="K54" s="63"/>
      <c r="L54" s="57"/>
      <c r="M54" s="52"/>
      <c r="N54" s="57"/>
      <c r="O54" s="57"/>
      <c r="P54" s="57"/>
      <c r="Q54" s="57"/>
      <c r="R54" s="57"/>
      <c r="S54" s="79"/>
      <c r="T54" s="57"/>
      <c r="U54" s="57"/>
      <c r="V54" s="52"/>
      <c r="W54" s="57"/>
      <c r="X54" s="57"/>
      <c r="Y54" s="61"/>
    </row>
    <row r="55" spans="1:25" s="6" customFormat="1" ht="99.75" customHeight="1" x14ac:dyDescent="0.2">
      <c r="A55" s="87" t="s">
        <v>323</v>
      </c>
      <c r="B55" s="57"/>
      <c r="C55" s="72"/>
      <c r="D55" s="57"/>
      <c r="E55" s="154" t="s">
        <v>289</v>
      </c>
      <c r="F55" s="184"/>
      <c r="G55" s="57"/>
      <c r="H55" s="53"/>
      <c r="I55" s="53"/>
      <c r="J55" s="53"/>
      <c r="K55" s="53" t="s">
        <v>243</v>
      </c>
      <c r="L55" s="69"/>
      <c r="M55" s="52"/>
      <c r="N55" s="177" t="s">
        <v>266</v>
      </c>
      <c r="O55" s="178"/>
      <c r="P55" s="179"/>
      <c r="Q55" s="69"/>
      <c r="R55" s="60"/>
      <c r="S55" s="72" t="s">
        <v>251</v>
      </c>
      <c r="T55" s="59"/>
      <c r="U55" s="72" t="s">
        <v>250</v>
      </c>
      <c r="V55" s="52"/>
      <c r="W55" s="72" t="s">
        <v>261</v>
      </c>
      <c r="X55" s="59"/>
      <c r="Y55" s="54"/>
    </row>
    <row r="56" spans="1:25" x14ac:dyDescent="0.25">
      <c r="A56" s="42"/>
      <c r="B56" s="41"/>
      <c r="C56" s="41"/>
      <c r="D56" s="41"/>
      <c r="E56" s="41"/>
      <c r="F56" s="41"/>
      <c r="G56" s="41"/>
      <c r="H56" s="41"/>
      <c r="I56" s="41"/>
      <c r="J56" s="41"/>
      <c r="K56" s="41"/>
      <c r="L56" s="41"/>
      <c r="M56" s="41"/>
      <c r="N56" s="41"/>
      <c r="O56" s="41"/>
      <c r="P56" s="41"/>
      <c r="Q56" s="41"/>
      <c r="R56" s="41"/>
      <c r="S56" s="41"/>
      <c r="T56" s="41"/>
      <c r="U56" s="41"/>
      <c r="V56" s="41"/>
      <c r="W56" s="41"/>
      <c r="X56" s="41"/>
      <c r="Y56" s="43"/>
    </row>
    <row r="57" spans="1:25" x14ac:dyDescent="0.25">
      <c r="A57" s="168" t="s">
        <v>133</v>
      </c>
      <c r="B57" s="169"/>
      <c r="C57" s="170"/>
      <c r="D57" s="41"/>
      <c r="E57" s="41"/>
      <c r="F57" s="41"/>
      <c r="G57" s="41"/>
      <c r="H57" s="41"/>
      <c r="I57" s="41"/>
      <c r="J57" s="41"/>
      <c r="K57" s="41"/>
      <c r="L57" s="41"/>
      <c r="M57" s="41"/>
      <c r="N57" s="41"/>
      <c r="O57" s="41"/>
      <c r="P57" s="41"/>
      <c r="Q57" s="41"/>
      <c r="R57" s="41"/>
      <c r="S57" s="41"/>
      <c r="T57" s="41"/>
      <c r="U57" s="41"/>
      <c r="V57" s="41"/>
      <c r="W57" s="41"/>
      <c r="X57" s="41"/>
      <c r="Y57" s="43"/>
    </row>
    <row r="58" spans="1:25" x14ac:dyDescent="0.25">
      <c r="A58" s="181" t="s">
        <v>135</v>
      </c>
      <c r="B58" s="182"/>
      <c r="C58" s="183"/>
      <c r="D58" s="41"/>
      <c r="E58" s="41"/>
      <c r="F58" s="41"/>
      <c r="G58" s="41"/>
      <c r="H58" s="41"/>
      <c r="I58" s="41"/>
      <c r="J58" s="41"/>
      <c r="K58" s="41"/>
      <c r="L58" s="41"/>
      <c r="M58" s="41"/>
      <c r="N58" s="41"/>
      <c r="O58" s="41"/>
      <c r="P58" s="41"/>
      <c r="Q58" s="41"/>
      <c r="R58" s="41"/>
      <c r="S58" s="41"/>
      <c r="T58" s="41"/>
      <c r="U58" s="41"/>
      <c r="V58" s="41"/>
      <c r="W58" s="41"/>
      <c r="X58" s="41"/>
      <c r="Y58" s="43"/>
    </row>
    <row r="59" spans="1:25" x14ac:dyDescent="0.25">
      <c r="A59" s="181"/>
      <c r="B59" s="182"/>
      <c r="C59" s="183"/>
      <c r="D59" s="41"/>
      <c r="E59" s="41"/>
      <c r="F59" s="41"/>
      <c r="G59" s="41"/>
      <c r="H59" s="41"/>
      <c r="I59" s="41"/>
      <c r="J59" s="41"/>
      <c r="K59" s="41"/>
      <c r="L59" s="41"/>
      <c r="M59" s="41"/>
      <c r="N59" s="41"/>
      <c r="O59" s="41"/>
      <c r="P59" s="41"/>
      <c r="Q59" s="41"/>
      <c r="R59" s="41"/>
      <c r="S59" s="41"/>
      <c r="T59" s="41"/>
      <c r="U59" s="41"/>
      <c r="V59" s="41"/>
      <c r="W59" s="41"/>
      <c r="X59" s="41"/>
      <c r="Y59" s="43"/>
    </row>
    <row r="60" spans="1:25" x14ac:dyDescent="0.25">
      <c r="A60" s="181" t="s">
        <v>157</v>
      </c>
      <c r="B60" s="182"/>
      <c r="C60" s="183"/>
      <c r="D60" s="41"/>
      <c r="E60" s="41"/>
      <c r="F60" s="41"/>
      <c r="G60" s="41"/>
      <c r="H60" s="41"/>
      <c r="I60" s="41"/>
      <c r="J60" s="41"/>
      <c r="K60" s="41"/>
      <c r="L60" s="41"/>
      <c r="M60" s="41"/>
      <c r="N60" s="41"/>
      <c r="O60" s="41"/>
      <c r="P60" s="41"/>
      <c r="Q60" s="41"/>
      <c r="R60" s="41"/>
      <c r="S60" s="41"/>
      <c r="T60" s="41"/>
      <c r="U60" s="41"/>
      <c r="V60" s="41"/>
      <c r="W60" s="41"/>
      <c r="X60" s="41"/>
      <c r="Y60" s="43"/>
    </row>
    <row r="61" spans="1:25" x14ac:dyDescent="0.25">
      <c r="A61" s="181"/>
      <c r="B61" s="182"/>
      <c r="C61" s="183"/>
      <c r="D61" s="41"/>
      <c r="E61" s="41"/>
      <c r="F61" s="41"/>
      <c r="G61" s="41"/>
      <c r="H61" s="41"/>
      <c r="I61" s="41"/>
      <c r="J61" s="41"/>
      <c r="K61" s="41"/>
      <c r="L61" s="41"/>
      <c r="M61" s="41"/>
      <c r="N61" s="41"/>
      <c r="O61" s="41"/>
      <c r="P61" s="41"/>
      <c r="Q61" s="41"/>
      <c r="R61" s="41"/>
      <c r="S61" s="41"/>
      <c r="T61" s="41"/>
      <c r="U61" s="41"/>
      <c r="V61" s="41"/>
      <c r="W61" s="41"/>
      <c r="X61" s="41"/>
      <c r="Y61" s="43"/>
    </row>
    <row r="62" spans="1:25" x14ac:dyDescent="0.25">
      <c r="A62" s="145"/>
      <c r="B62" s="146"/>
      <c r="C62" s="147"/>
      <c r="D62" s="41"/>
      <c r="E62" s="41"/>
      <c r="F62" s="41"/>
      <c r="G62" s="41"/>
      <c r="H62" s="41"/>
      <c r="I62" s="41"/>
      <c r="J62" s="41"/>
      <c r="K62" s="41"/>
      <c r="L62" s="41"/>
      <c r="M62" s="41"/>
      <c r="N62" s="41"/>
      <c r="O62" s="41"/>
      <c r="P62" s="41"/>
      <c r="Q62" s="41"/>
      <c r="R62" s="41"/>
      <c r="S62" s="41"/>
      <c r="T62" s="41"/>
      <c r="U62" s="41"/>
      <c r="V62" s="41"/>
      <c r="W62" s="41"/>
      <c r="X62" s="41"/>
      <c r="Y62" s="43"/>
    </row>
    <row r="63" spans="1:25" x14ac:dyDescent="0.25">
      <c r="A63" s="148"/>
      <c r="B63" s="149"/>
      <c r="C63" s="150"/>
      <c r="D63" s="41"/>
      <c r="E63" s="41"/>
      <c r="F63" s="41"/>
      <c r="G63" s="41"/>
      <c r="H63" s="41"/>
      <c r="I63" s="41"/>
      <c r="J63" s="41"/>
      <c r="K63" s="41"/>
      <c r="L63" s="41"/>
      <c r="M63" s="41"/>
      <c r="N63" s="41"/>
      <c r="O63" s="41"/>
      <c r="P63" s="41"/>
      <c r="Q63" s="41"/>
      <c r="R63" s="41"/>
      <c r="S63" s="41"/>
      <c r="T63" s="41"/>
      <c r="U63" s="41"/>
      <c r="V63" s="41"/>
      <c r="W63" s="41"/>
      <c r="X63" s="41"/>
      <c r="Y63" s="43"/>
    </row>
    <row r="64" spans="1:25" x14ac:dyDescent="0.25">
      <c r="A64" s="151"/>
      <c r="B64" s="152"/>
      <c r="C64" s="153"/>
      <c r="D64" s="41"/>
      <c r="E64" s="41"/>
      <c r="F64" s="41"/>
      <c r="G64" s="41"/>
      <c r="H64" s="41"/>
      <c r="I64" s="41"/>
      <c r="J64" s="41"/>
      <c r="K64" s="41"/>
      <c r="L64" s="41"/>
      <c r="M64" s="41"/>
      <c r="N64" s="41"/>
      <c r="O64" s="41"/>
      <c r="P64" s="41"/>
      <c r="Q64" s="41"/>
      <c r="R64" s="41"/>
      <c r="S64" s="41"/>
      <c r="T64" s="41"/>
      <c r="U64" s="41"/>
      <c r="V64" s="41"/>
      <c r="W64" s="41"/>
      <c r="X64" s="41"/>
      <c r="Y64" s="43"/>
    </row>
    <row r="65" spans="1:25" x14ac:dyDescent="0.25">
      <c r="A65" s="1"/>
      <c r="B65" s="2"/>
      <c r="C65" s="2"/>
      <c r="D65" s="2"/>
      <c r="E65" s="2"/>
      <c r="F65" s="2"/>
      <c r="G65" s="2"/>
      <c r="H65" s="2"/>
      <c r="I65" s="2"/>
      <c r="J65" s="2"/>
      <c r="K65" s="2"/>
      <c r="L65" s="2"/>
      <c r="M65" s="2"/>
      <c r="N65" s="2"/>
      <c r="O65" s="2"/>
      <c r="P65" s="2"/>
      <c r="Q65" s="2"/>
      <c r="R65" s="2"/>
      <c r="S65" s="2"/>
      <c r="T65" s="2"/>
      <c r="U65" s="2"/>
      <c r="V65" s="2"/>
      <c r="W65" s="2"/>
      <c r="X65" s="2"/>
      <c r="Y65" s="3"/>
    </row>
    <row r="66" spans="1:25" x14ac:dyDescent="0.25">
      <c r="A66" s="1"/>
      <c r="B66" s="2"/>
      <c r="C66" s="2"/>
      <c r="D66" s="2"/>
      <c r="E66" s="2"/>
      <c r="F66" s="2"/>
      <c r="G66" s="2"/>
      <c r="H66" s="2"/>
      <c r="I66" s="2"/>
      <c r="J66" s="2"/>
      <c r="K66" s="2"/>
      <c r="L66" s="2"/>
      <c r="M66" s="2"/>
      <c r="N66" s="2"/>
      <c r="O66" s="2"/>
      <c r="P66" s="2"/>
      <c r="Q66" s="2"/>
      <c r="R66" s="2"/>
      <c r="S66" s="2"/>
      <c r="T66" s="2"/>
      <c r="U66" s="2"/>
      <c r="V66" s="2"/>
      <c r="W66" s="2"/>
      <c r="X66" s="2"/>
      <c r="Y66" s="3"/>
    </row>
    <row r="67" spans="1:25" x14ac:dyDescent="0.25">
      <c r="A67" s="1"/>
      <c r="B67" s="2"/>
      <c r="C67" s="2"/>
      <c r="D67" s="2"/>
      <c r="E67" s="2"/>
      <c r="F67" s="2"/>
      <c r="G67" s="2"/>
      <c r="H67" s="2"/>
      <c r="I67" s="2"/>
      <c r="J67" s="2"/>
      <c r="K67" s="2"/>
      <c r="L67" s="2"/>
      <c r="M67" s="2"/>
      <c r="N67" s="2"/>
      <c r="O67" s="2"/>
      <c r="P67" s="2"/>
      <c r="Q67" s="2"/>
      <c r="R67" s="2"/>
      <c r="S67" s="2"/>
      <c r="T67" s="2"/>
      <c r="U67" s="2"/>
      <c r="V67" s="2"/>
      <c r="W67" s="2"/>
      <c r="X67" s="2"/>
      <c r="Y67" s="3"/>
    </row>
    <row r="68" spans="1:25" x14ac:dyDescent="0.25">
      <c r="A68" s="1"/>
      <c r="B68" s="2"/>
      <c r="C68" s="2"/>
      <c r="D68" s="2"/>
      <c r="E68" s="2"/>
      <c r="F68" s="2"/>
      <c r="G68" s="2"/>
      <c r="H68" s="2"/>
      <c r="I68" s="2"/>
      <c r="J68" s="2"/>
      <c r="K68" s="2"/>
      <c r="L68" s="2"/>
      <c r="M68" s="2"/>
      <c r="N68" s="2"/>
      <c r="O68" s="2"/>
      <c r="P68" s="2"/>
      <c r="Q68" s="2"/>
      <c r="R68" s="2"/>
      <c r="S68" s="2"/>
      <c r="T68" s="2"/>
      <c r="U68" s="2"/>
      <c r="V68" s="2"/>
      <c r="W68" s="2"/>
      <c r="X68" s="2"/>
      <c r="Y68" s="3"/>
    </row>
    <row r="69" spans="1:25" x14ac:dyDescent="0.25">
      <c r="A69" s="1"/>
      <c r="B69" s="2"/>
      <c r="C69" s="2"/>
      <c r="D69" s="2"/>
      <c r="E69" s="2"/>
      <c r="F69" s="2"/>
      <c r="G69" s="2"/>
      <c r="H69" s="2"/>
      <c r="I69" s="2"/>
      <c r="J69" s="2"/>
      <c r="K69" s="2"/>
      <c r="L69" s="2"/>
      <c r="M69" s="2"/>
      <c r="N69" s="2"/>
      <c r="O69" s="2"/>
      <c r="P69" s="2"/>
      <c r="Q69" s="2"/>
      <c r="R69" s="2"/>
      <c r="S69" s="2"/>
      <c r="T69" s="2"/>
      <c r="U69" s="2"/>
      <c r="V69" s="2"/>
      <c r="W69" s="2"/>
      <c r="X69" s="2"/>
      <c r="Y69" s="3"/>
    </row>
    <row r="70" spans="1:25" x14ac:dyDescent="0.25">
      <c r="A70" s="1"/>
      <c r="B70" s="2"/>
      <c r="C70" s="2"/>
      <c r="D70" s="2"/>
      <c r="E70" s="2"/>
      <c r="F70" s="2"/>
      <c r="G70" s="2"/>
      <c r="H70" s="2"/>
      <c r="I70" s="2"/>
      <c r="J70" s="2"/>
      <c r="K70" s="2"/>
      <c r="L70" s="2"/>
      <c r="M70" s="2"/>
      <c r="N70" s="2"/>
      <c r="O70" s="2"/>
      <c r="P70" s="2"/>
      <c r="Q70" s="2"/>
      <c r="R70" s="2"/>
      <c r="S70" s="2"/>
      <c r="T70" s="2"/>
      <c r="U70" s="2"/>
      <c r="V70" s="2"/>
      <c r="W70" s="2"/>
      <c r="X70" s="2"/>
      <c r="Y70" s="3"/>
    </row>
    <row r="71" spans="1:25" x14ac:dyDescent="0.25">
      <c r="A71" s="1"/>
      <c r="B71" s="2"/>
      <c r="C71" s="2"/>
      <c r="D71" s="2"/>
      <c r="E71" s="2"/>
      <c r="F71" s="2"/>
      <c r="G71" s="2"/>
      <c r="H71" s="2"/>
      <c r="I71" s="2"/>
      <c r="J71" s="2"/>
      <c r="K71" s="2"/>
      <c r="L71" s="2"/>
      <c r="M71" s="2"/>
      <c r="N71" s="2"/>
      <c r="O71" s="2"/>
      <c r="P71" s="2"/>
      <c r="Q71" s="2"/>
      <c r="R71" s="2"/>
      <c r="S71" s="2"/>
      <c r="T71" s="2"/>
      <c r="U71" s="2"/>
      <c r="V71" s="2"/>
      <c r="W71" s="2"/>
      <c r="X71" s="2"/>
      <c r="Y71" s="3"/>
    </row>
    <row r="72" spans="1:25" x14ac:dyDescent="0.25">
      <c r="A72" s="1"/>
      <c r="B72" s="2"/>
      <c r="C72" s="2"/>
      <c r="D72" s="2"/>
      <c r="E72" s="2"/>
      <c r="F72" s="2"/>
      <c r="G72" s="2"/>
      <c r="H72" s="2"/>
      <c r="I72" s="2"/>
      <c r="J72" s="2"/>
      <c r="K72" s="2"/>
      <c r="L72" s="2"/>
      <c r="M72" s="2"/>
      <c r="N72" s="2"/>
      <c r="O72" s="2"/>
      <c r="P72" s="2"/>
      <c r="Q72" s="2"/>
      <c r="R72" s="2"/>
      <c r="S72" s="2"/>
      <c r="T72" s="2"/>
      <c r="U72" s="2"/>
      <c r="V72" s="2"/>
      <c r="W72" s="2"/>
      <c r="X72" s="2"/>
      <c r="Y72" s="3"/>
    </row>
    <row r="73" spans="1:25" x14ac:dyDescent="0.25">
      <c r="A73" s="1"/>
      <c r="B73" s="2"/>
      <c r="C73" s="2"/>
      <c r="D73" s="2"/>
      <c r="E73" s="2"/>
      <c r="F73" s="2"/>
      <c r="G73" s="2"/>
      <c r="H73" s="2"/>
      <c r="I73" s="2"/>
      <c r="J73" s="2"/>
      <c r="K73" s="2"/>
      <c r="L73" s="2"/>
      <c r="M73" s="2"/>
      <c r="N73" s="2"/>
      <c r="O73" s="2"/>
      <c r="P73" s="2"/>
      <c r="Q73" s="2"/>
      <c r="R73" s="2"/>
      <c r="S73" s="2"/>
      <c r="T73" s="2"/>
      <c r="U73" s="2"/>
      <c r="V73" s="2"/>
      <c r="W73" s="2"/>
      <c r="X73" s="2"/>
      <c r="Y73" s="3"/>
    </row>
    <row r="74" spans="1:25" x14ac:dyDescent="0.25">
      <c r="A74" s="1"/>
      <c r="B74" s="2"/>
      <c r="C74" s="2"/>
      <c r="D74" s="2"/>
      <c r="E74" s="2"/>
      <c r="F74" s="2"/>
      <c r="G74" s="2"/>
      <c r="H74" s="2"/>
      <c r="I74" s="2"/>
      <c r="J74" s="2"/>
      <c r="K74" s="2"/>
      <c r="L74" s="2"/>
      <c r="M74" s="2"/>
      <c r="N74" s="2"/>
      <c r="O74" s="2"/>
      <c r="P74" s="2"/>
      <c r="Q74" s="2"/>
      <c r="R74" s="2"/>
      <c r="S74" s="2"/>
      <c r="T74" s="2"/>
      <c r="U74" s="2"/>
      <c r="V74" s="2"/>
      <c r="W74" s="2"/>
      <c r="X74" s="2"/>
      <c r="Y74" s="3"/>
    </row>
    <row r="75" spans="1:25" x14ac:dyDescent="0.25">
      <c r="A75" s="1"/>
      <c r="B75" s="2"/>
      <c r="C75" s="2"/>
      <c r="D75" s="2"/>
      <c r="E75" s="2"/>
      <c r="F75" s="2"/>
      <c r="G75" s="2"/>
      <c r="H75" s="2"/>
      <c r="I75" s="2"/>
      <c r="J75" s="2"/>
      <c r="K75" s="2"/>
      <c r="L75" s="2"/>
      <c r="M75" s="2"/>
      <c r="N75" s="2"/>
      <c r="O75" s="2"/>
      <c r="P75" s="2"/>
      <c r="Q75" s="2"/>
      <c r="R75" s="2"/>
      <c r="S75" s="2"/>
      <c r="T75" s="2"/>
      <c r="U75" s="2"/>
      <c r="V75" s="2"/>
      <c r="W75" s="2"/>
      <c r="X75" s="2"/>
      <c r="Y75" s="3"/>
    </row>
    <row r="76" spans="1:25" ht="15.75" thickBot="1" x14ac:dyDescent="0.3">
      <c r="A76" s="40"/>
      <c r="B76" s="4"/>
      <c r="C76" s="4"/>
      <c r="D76" s="4"/>
      <c r="E76" s="4"/>
      <c r="F76" s="4"/>
      <c r="G76" s="4"/>
      <c r="H76" s="4"/>
      <c r="I76" s="4"/>
      <c r="J76" s="4"/>
      <c r="K76" s="4"/>
      <c r="L76" s="4"/>
      <c r="M76" s="4"/>
      <c r="N76" s="4"/>
      <c r="O76" s="4"/>
      <c r="P76" s="4"/>
      <c r="Q76" s="4"/>
      <c r="R76" s="4"/>
      <c r="S76" s="4"/>
      <c r="T76" s="4"/>
      <c r="U76" s="4"/>
      <c r="V76" s="4"/>
      <c r="W76" s="4"/>
      <c r="X76" s="4"/>
      <c r="Y76" s="5"/>
    </row>
  </sheetData>
  <sheetProtection formatCells="0" selectLockedCells="1" selectUnlockedCells="1"/>
  <mergeCells count="107">
    <mergeCell ref="W45:W53"/>
    <mergeCell ref="E31:F31"/>
    <mergeCell ref="Y45:Y53"/>
    <mergeCell ref="E25:F25"/>
    <mergeCell ref="W21:W23"/>
    <mergeCell ref="Y21:Y23"/>
    <mergeCell ref="W25:W27"/>
    <mergeCell ref="Y25:Y27"/>
    <mergeCell ref="U8:V8"/>
    <mergeCell ref="U9:V9"/>
    <mergeCell ref="E29:F29"/>
    <mergeCell ref="E27:F27"/>
    <mergeCell ref="E23:F23"/>
    <mergeCell ref="U10:V10"/>
    <mergeCell ref="U11:V11"/>
    <mergeCell ref="E17:F17"/>
    <mergeCell ref="E19:F19"/>
    <mergeCell ref="N17:P17"/>
    <mergeCell ref="N18:P18"/>
    <mergeCell ref="N19:P19"/>
    <mergeCell ref="N20:P20"/>
    <mergeCell ref="O13:Y13"/>
    <mergeCell ref="E53:F53"/>
    <mergeCell ref="N53:P53"/>
    <mergeCell ref="N15:S15"/>
    <mergeCell ref="N16:P16"/>
    <mergeCell ref="H6:N7"/>
    <mergeCell ref="H8:N11"/>
    <mergeCell ref="O6:O11"/>
    <mergeCell ref="H13:N13"/>
    <mergeCell ref="X1:Y1"/>
    <mergeCell ref="X2:Y2"/>
    <mergeCell ref="X3:Y3"/>
    <mergeCell ref="D1:U3"/>
    <mergeCell ref="A5:Y5"/>
    <mergeCell ref="A1:C3"/>
    <mergeCell ref="V1:W1"/>
    <mergeCell ref="V2:W2"/>
    <mergeCell ref="V3:W3"/>
    <mergeCell ref="C6:C7"/>
    <mergeCell ref="E6:F7"/>
    <mergeCell ref="C12:Y12"/>
    <mergeCell ref="C8:C11"/>
    <mergeCell ref="U6:Y6"/>
    <mergeCell ref="W11:Y11"/>
    <mergeCell ref="W8:Y8"/>
    <mergeCell ref="P6:S7"/>
    <mergeCell ref="P8:S11"/>
    <mergeCell ref="A58:C59"/>
    <mergeCell ref="U7:V7"/>
    <mergeCell ref="W9:Y9"/>
    <mergeCell ref="W10:Y10"/>
    <mergeCell ref="H15:K15"/>
    <mergeCell ref="U15:Y15"/>
    <mergeCell ref="Q16:R17"/>
    <mergeCell ref="W7:Y7"/>
    <mergeCell ref="E47:F47"/>
    <mergeCell ref="N47:P47"/>
    <mergeCell ref="U25:U27"/>
    <mergeCell ref="S25:S27"/>
    <mergeCell ref="Y29:Y35"/>
    <mergeCell ref="U47:U51"/>
    <mergeCell ref="S45:S53"/>
    <mergeCell ref="D8:D11"/>
    <mergeCell ref="E8:F11"/>
    <mergeCell ref="A14:Y14"/>
    <mergeCell ref="A15:F15"/>
    <mergeCell ref="G15:G17"/>
    <mergeCell ref="A6:B13"/>
    <mergeCell ref="G6:G11"/>
    <mergeCell ref="T6:T11"/>
    <mergeCell ref="E13:F13"/>
    <mergeCell ref="E55:F55"/>
    <mergeCell ref="N55:P55"/>
    <mergeCell ref="B16:B17"/>
    <mergeCell ref="D16:D17"/>
    <mergeCell ref="E16:F16"/>
    <mergeCell ref="E21:F21"/>
    <mergeCell ref="N21:P27"/>
    <mergeCell ref="H21:H27"/>
    <mergeCell ref="I21:I27"/>
    <mergeCell ref="J21:J27"/>
    <mergeCell ref="K21:K27"/>
    <mergeCell ref="A62:C64"/>
    <mergeCell ref="E33:F33"/>
    <mergeCell ref="E35:F35"/>
    <mergeCell ref="N29:P35"/>
    <mergeCell ref="I29:I35"/>
    <mergeCell ref="H29:H35"/>
    <mergeCell ref="J29:J35"/>
    <mergeCell ref="K29:K35"/>
    <mergeCell ref="A57:C57"/>
    <mergeCell ref="A49:A51"/>
    <mergeCell ref="C49:C51"/>
    <mergeCell ref="E38:F38"/>
    <mergeCell ref="N38:P38"/>
    <mergeCell ref="E40:F40"/>
    <mergeCell ref="N40:P40"/>
    <mergeCell ref="E42:F42"/>
    <mergeCell ref="N42:P42"/>
    <mergeCell ref="N51:P51"/>
    <mergeCell ref="E45:F45"/>
    <mergeCell ref="N45:P45"/>
    <mergeCell ref="E49:F49"/>
    <mergeCell ref="N49:P49"/>
    <mergeCell ref="E51:F51"/>
    <mergeCell ref="A60:C61"/>
  </mergeCells>
  <dataValidations count="18">
    <dataValidation allowBlank="1" showInputMessage="1" showErrorMessage="1" sqref="E8:F11 H8"/>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6:S7"/>
    <dataValidation allowBlank="1" showInputMessage="1" showErrorMessage="1" promptTitle="Proceso" prompt="Previo a diligenciar las demás casillas, seleccione de la lista desplegable el proceso que va a caracterizar." sqref="C6:C7"/>
    <dataValidation allowBlank="1" showInputMessage="1" showErrorMessage="1" promptTitle="Macroproceso" prompt="El formato cargará automaticamente la información asociada al proceso que seleccionó." sqref="E6:F7"/>
    <dataValidation allowBlank="1" showInputMessage="1" showErrorMessage="1" promptTitle="Tipo de Proceso" prompt="El formato seleccionará automaticamente el tipo de proceso al que corresponde el proceso que seleccionó." sqref="H6:N7"/>
    <dataValidation allowBlank="1" showInputMessage="1" showErrorMessage="1" prompt="Con la ayuda del enlace, defina el tipo de indicador y el nombre del (los) indicadores que quiere establecer para medir su proceso." sqref="U6:Y6"/>
    <dataValidation allowBlank="1" showInputMessage="1" showErrorMessage="1" prompt="Confirme si el líder del proceso que aparece cargado se encuentra correcto." sqref="C13"/>
    <dataValidation allowBlank="1" showInputMessage="1" showErrorMessage="1" prompt="Para definir el alcance de su proceso tenga en cuenta que debe describir y delimitar brevemente el inicio y fin de las actividades del proceso. " sqref="H13:N13"/>
    <dataValidation allowBlank="1" showInputMessage="1" showErrorMessage="1" prompt="Identifica los procesos de la SIC, que proporcionan insumos o necesidades para ejecutar las actividades del proceso." sqref="A16"/>
    <dataValidation allowBlank="1" showInputMessage="1" showErrorMessage="1" prompt="Identifica Entidades externas o usuarios que proporcionan insumos o necesidades para ejecutar las actividades del proceso." sqref="C16"/>
    <dataValidation allowBlank="1" showInputMessage="1" showErrorMessage="1" prompt="Marque con una X, la etapa del ciclo PHV al que hace referencia la actividad._x000a__x000a_Puede insertar tantas filas como sea necesario de acuerdo al número de actividades requeridas. " sqref="H15:K15"/>
    <dataValidation allowBlank="1" showInputMessage="1" showErrorMessage="1" prompt="Define los cargos y/o roles responsables de realizar la actividad descrita. _x000a_" sqref="S16"/>
    <dataValidation allowBlank="1" showInputMessage="1" showErrorMessage="1" prompt="Identifica los procesos, los cargos o roles específicos que reciben la salida y que hacen parte de la SIC." sqref="W16"/>
    <dataValidation allowBlank="1" showInputMessage="1" showErrorMessage="1" prompt="Identifica las entidades externas que reciben o son afectados por las salidas generadas en una actividad." sqref="Y16"/>
    <dataValidation allowBlank="1" showInputMessage="1" showErrorMessage="1" prompt="Seleccione de la lista desplegable los trámites y OPAS asociados al proceso, en caso de tener más de uno utilice las diferentes filas." sqref="A57:C57"/>
    <dataValidation allowBlank="1" showInputMessage="1" showErrorMessage="1" prompt="Son los insumos o la información de necesidades o aspectos legales que se requieren para la ejecución de las actividades. " sqref="E16:F16"/>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desplegables'!$D$3:$D$47</xm:f>
          </x14:formula1>
          <xm:sqref>C8:C11</xm:sqref>
        </x14:dataValidation>
        <x14:dataValidation type="list" allowBlank="1" showInputMessage="1" showErrorMessage="1">
          <x14:formula1>
            <xm:f>'Listas desplegables'!$D$52:$D$80</xm:f>
          </x14:formula1>
          <xm:sqref>A60 A58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topLeftCell="A16" zoomScale="80" zoomScaleNormal="80" zoomScaleSheetLayoutView="80" workbookViewId="0">
      <selection activeCell="C15" sqref="C15:D15"/>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13"/>
      <c r="C1" s="314"/>
      <c r="D1" s="315" t="s">
        <v>21</v>
      </c>
      <c r="E1" s="315"/>
      <c r="F1" s="315"/>
      <c r="G1" s="315"/>
      <c r="H1" s="315"/>
      <c r="I1" s="315"/>
      <c r="J1" s="315"/>
      <c r="K1" s="315"/>
      <c r="L1" s="315"/>
      <c r="M1" s="315"/>
      <c r="N1" s="315"/>
      <c r="O1" s="315"/>
      <c r="P1" s="315"/>
      <c r="Q1" s="315"/>
      <c r="R1" s="315"/>
      <c r="S1" s="316"/>
    </row>
    <row r="2" spans="2:25" ht="17.45" customHeight="1" x14ac:dyDescent="0.25">
      <c r="B2" s="317"/>
      <c r="C2" s="318"/>
      <c r="D2" s="318"/>
      <c r="E2" s="318"/>
      <c r="F2" s="318"/>
      <c r="G2" s="318"/>
      <c r="H2" s="318"/>
      <c r="I2" s="318"/>
      <c r="J2" s="318"/>
      <c r="K2" s="318"/>
      <c r="L2" s="318"/>
      <c r="M2" s="318"/>
      <c r="N2" s="318"/>
      <c r="O2" s="318"/>
      <c r="P2" s="318"/>
      <c r="Q2" s="318"/>
      <c r="R2" s="318"/>
      <c r="S2" s="319"/>
    </row>
    <row r="3" spans="2:25" ht="29.25" customHeight="1" x14ac:dyDescent="0.25">
      <c r="B3" s="321" t="s">
        <v>163</v>
      </c>
      <c r="C3" s="322"/>
      <c r="D3" s="322"/>
      <c r="E3" s="322"/>
      <c r="F3" s="322"/>
      <c r="G3" s="322"/>
      <c r="H3" s="322"/>
      <c r="I3" s="322"/>
      <c r="J3" s="322"/>
      <c r="K3" s="322"/>
      <c r="L3" s="322"/>
      <c r="M3" s="322"/>
      <c r="N3" s="322"/>
      <c r="O3" s="322"/>
      <c r="P3" s="322"/>
      <c r="Q3" s="322"/>
      <c r="R3" s="322"/>
      <c r="S3" s="323"/>
    </row>
    <row r="4" spans="2:25" ht="30.2" customHeight="1" x14ac:dyDescent="0.25">
      <c r="B4" s="15" t="s">
        <v>37</v>
      </c>
      <c r="C4" s="278" t="s">
        <v>185</v>
      </c>
      <c r="D4" s="279"/>
      <c r="E4" s="279"/>
      <c r="F4" s="279"/>
      <c r="G4" s="279"/>
      <c r="H4" s="279"/>
      <c r="I4" s="279"/>
      <c r="J4" s="279"/>
      <c r="K4" s="279"/>
      <c r="L4" s="279"/>
      <c r="M4" s="279"/>
      <c r="N4" s="279"/>
      <c r="O4" s="279"/>
      <c r="P4" s="279"/>
      <c r="Q4" s="279"/>
      <c r="R4" s="279"/>
      <c r="S4" s="280"/>
    </row>
    <row r="5" spans="2:25" ht="30.2" customHeight="1" x14ac:dyDescent="0.25">
      <c r="B5" s="15" t="s">
        <v>22</v>
      </c>
      <c r="C5" s="278" t="s">
        <v>78</v>
      </c>
      <c r="D5" s="279"/>
      <c r="E5" s="279"/>
      <c r="F5" s="279"/>
      <c r="G5" s="279"/>
      <c r="H5" s="279"/>
      <c r="I5" s="279"/>
      <c r="J5" s="320"/>
      <c r="K5" s="307" t="s">
        <v>36</v>
      </c>
      <c r="L5" s="307"/>
      <c r="M5" s="324" t="str">
        <f>VLOOKUP(C5,'Listas desplegables'!D3:G46,2,0)</f>
        <v xml:space="preserve">Vigilancia Normas de Libre Competencia </v>
      </c>
      <c r="N5" s="324"/>
      <c r="O5" s="324"/>
      <c r="P5" s="324"/>
      <c r="Q5" s="324"/>
      <c r="R5" s="324"/>
      <c r="S5" s="325"/>
    </row>
    <row r="6" spans="2:25" ht="36.75" customHeight="1" x14ac:dyDescent="0.25">
      <c r="B6" s="15" t="s">
        <v>38</v>
      </c>
      <c r="C6" s="324" t="str">
        <f>VLOOKUP(C5,'Listas desplegables'!D3:G46,4,0)</f>
        <v xml:space="preserve">Delegado para la Protección de la Competencia </v>
      </c>
      <c r="D6" s="324"/>
      <c r="E6" s="324"/>
      <c r="F6" s="324"/>
      <c r="G6" s="324"/>
      <c r="H6" s="324"/>
      <c r="I6" s="324"/>
      <c r="J6" s="324"/>
      <c r="K6" s="309" t="s">
        <v>39</v>
      </c>
      <c r="L6" s="309"/>
      <c r="M6" s="345" t="s">
        <v>305</v>
      </c>
      <c r="N6" s="345"/>
      <c r="O6" s="345"/>
      <c r="P6" s="345"/>
      <c r="Q6" s="345"/>
      <c r="R6" s="345"/>
      <c r="S6" s="346"/>
    </row>
    <row r="7" spans="2:25" ht="15.75" customHeight="1" x14ac:dyDescent="0.25">
      <c r="B7" s="347"/>
      <c r="C7" s="348"/>
      <c r="D7" s="348"/>
      <c r="E7" s="348"/>
      <c r="F7" s="348"/>
      <c r="G7" s="348"/>
      <c r="H7" s="348"/>
      <c r="I7" s="348"/>
      <c r="J7" s="348"/>
      <c r="K7" s="348"/>
      <c r="L7" s="348"/>
      <c r="M7" s="348"/>
      <c r="N7" s="348"/>
      <c r="O7" s="348"/>
      <c r="P7" s="348"/>
      <c r="Q7" s="348"/>
      <c r="R7" s="348"/>
      <c r="S7" s="349"/>
    </row>
    <row r="8" spans="2:25" ht="30.75" customHeight="1" x14ac:dyDescent="0.25">
      <c r="B8" s="15" t="s">
        <v>23</v>
      </c>
      <c r="C8" s="310" t="str">
        <f>Caracterización!W8</f>
        <v xml:space="preserve">Porcentaje de atención mensual de los conceptos sobre Abogacía de la Competencia </v>
      </c>
      <c r="D8" s="310"/>
      <c r="E8" s="310"/>
      <c r="F8" s="310"/>
      <c r="G8" s="310"/>
      <c r="H8" s="310"/>
      <c r="I8" s="310"/>
      <c r="J8" s="310"/>
      <c r="K8" s="309" t="s">
        <v>40</v>
      </c>
      <c r="L8" s="309"/>
      <c r="M8" s="359" t="str">
        <f>Caracterización!U8</f>
        <v>Eficacia</v>
      </c>
      <c r="N8" s="359"/>
      <c r="O8" s="309" t="s">
        <v>43</v>
      </c>
      <c r="P8" s="309"/>
      <c r="Q8" s="311" t="s">
        <v>208</v>
      </c>
      <c r="R8" s="311"/>
      <c r="S8" s="312"/>
    </row>
    <row r="9" spans="2:25" ht="30.75" customHeight="1" x14ac:dyDescent="0.25">
      <c r="B9" s="15" t="s">
        <v>24</v>
      </c>
      <c r="C9" s="329" t="s">
        <v>307</v>
      </c>
      <c r="D9" s="329"/>
      <c r="E9" s="329"/>
      <c r="F9" s="329"/>
      <c r="G9" s="329"/>
      <c r="H9" s="329"/>
      <c r="I9" s="329"/>
      <c r="J9" s="329"/>
      <c r="K9" s="329"/>
      <c r="L9" s="329"/>
      <c r="M9" s="329"/>
      <c r="N9" s="329"/>
      <c r="O9" s="329"/>
      <c r="P9" s="329"/>
      <c r="Q9" s="329"/>
      <c r="R9" s="329"/>
      <c r="S9" s="330"/>
    </row>
    <row r="10" spans="2:25" ht="30.75" customHeight="1" x14ac:dyDescent="0.25">
      <c r="B10" s="15" t="s">
        <v>41</v>
      </c>
      <c r="C10" s="331" t="s">
        <v>306</v>
      </c>
      <c r="D10" s="331"/>
      <c r="E10" s="331"/>
      <c r="F10" s="331"/>
      <c r="G10" s="331"/>
      <c r="H10" s="331"/>
      <c r="I10" s="331"/>
      <c r="J10" s="331"/>
      <c r="K10" s="331"/>
      <c r="L10" s="331"/>
      <c r="M10" s="331"/>
      <c r="N10" s="331"/>
      <c r="O10" s="331"/>
      <c r="P10" s="331"/>
      <c r="Q10" s="331"/>
      <c r="R10" s="331"/>
      <c r="S10" s="332"/>
    </row>
    <row r="11" spans="2:25" ht="48" customHeight="1" x14ac:dyDescent="0.25">
      <c r="B11" s="44" t="s">
        <v>166</v>
      </c>
      <c r="C11" s="340" t="str">
        <f>Caracterización!P8</f>
        <v xml:space="preserve">Realizar actividades de control y vigilancia para verificar el cumplimiento de las normas de promoción de la competencia, emitiendo los conceptos de abogacia de la competencia solicitados por las entidades públicas correspondientes y ejerciendo control previo de las integraciones empresariales que sean informadas por las empresas que estén obligadas a hacerlo. </v>
      </c>
      <c r="D11" s="340"/>
      <c r="E11" s="340"/>
      <c r="F11" s="340"/>
      <c r="G11" s="340"/>
      <c r="H11" s="340"/>
      <c r="I11" s="340"/>
      <c r="J11" s="340"/>
      <c r="K11" s="340"/>
      <c r="L11" s="340"/>
      <c r="M11" s="340"/>
      <c r="N11" s="340"/>
      <c r="O11" s="340"/>
      <c r="P11" s="340"/>
      <c r="Q11" s="340"/>
      <c r="R11" s="340"/>
      <c r="S11" s="341"/>
    </row>
    <row r="12" spans="2:25" ht="14.25" customHeight="1" x14ac:dyDescent="0.25">
      <c r="B12" s="333"/>
      <c r="C12" s="334"/>
      <c r="D12" s="334"/>
      <c r="E12" s="334"/>
      <c r="F12" s="334"/>
      <c r="G12" s="334"/>
      <c r="H12" s="334"/>
      <c r="I12" s="334"/>
      <c r="J12" s="334"/>
      <c r="K12" s="334"/>
      <c r="L12" s="334"/>
      <c r="M12" s="334"/>
      <c r="N12" s="334"/>
      <c r="O12" s="334"/>
      <c r="P12" s="334"/>
      <c r="Q12" s="334"/>
      <c r="R12" s="334"/>
      <c r="S12" s="335"/>
    </row>
    <row r="13" spans="2:25" s="8" customFormat="1" ht="30.2" customHeight="1" x14ac:dyDescent="0.25">
      <c r="B13" s="64" t="s">
        <v>25</v>
      </c>
      <c r="C13" s="238" t="s">
        <v>165</v>
      </c>
      <c r="D13" s="170"/>
      <c r="E13" s="238" t="s">
        <v>42</v>
      </c>
      <c r="F13" s="169"/>
      <c r="G13" s="169"/>
      <c r="H13" s="170"/>
      <c r="I13" s="307" t="s">
        <v>26</v>
      </c>
      <c r="J13" s="307"/>
      <c r="K13" s="307"/>
      <c r="L13" s="307"/>
      <c r="M13" s="307"/>
      <c r="N13" s="307" t="s">
        <v>27</v>
      </c>
      <c r="O13" s="307"/>
      <c r="P13" s="307"/>
      <c r="Q13" s="307"/>
      <c r="R13" s="308"/>
      <c r="S13" s="336"/>
      <c r="U13"/>
      <c r="V13"/>
      <c r="W13"/>
      <c r="X13"/>
      <c r="Y13"/>
    </row>
    <row r="14" spans="2:25" ht="77.25" customHeight="1" x14ac:dyDescent="0.25">
      <c r="B14" s="369" t="s">
        <v>407</v>
      </c>
      <c r="C14" s="184" t="s">
        <v>408</v>
      </c>
      <c r="D14" s="337"/>
      <c r="E14" s="338" t="s">
        <v>409</v>
      </c>
      <c r="F14" s="338"/>
      <c r="G14" s="338"/>
      <c r="H14" s="338"/>
      <c r="I14" s="338" t="s">
        <v>232</v>
      </c>
      <c r="J14" s="338"/>
      <c r="K14" s="338"/>
      <c r="L14" s="338"/>
      <c r="M14" s="338"/>
      <c r="N14" s="338" t="s">
        <v>310</v>
      </c>
      <c r="O14" s="338"/>
      <c r="P14" s="338"/>
      <c r="Q14" s="338"/>
      <c r="R14" s="339"/>
      <c r="S14" s="336"/>
    </row>
    <row r="15" spans="2:25" ht="57" customHeight="1" x14ac:dyDescent="0.25">
      <c r="B15" s="370" t="s">
        <v>308</v>
      </c>
      <c r="C15" s="184" t="s">
        <v>308</v>
      </c>
      <c r="D15" s="337"/>
      <c r="E15" s="338" t="s">
        <v>309</v>
      </c>
      <c r="F15" s="338"/>
      <c r="G15" s="338"/>
      <c r="H15" s="338"/>
      <c r="I15" s="338" t="s">
        <v>232</v>
      </c>
      <c r="J15" s="338"/>
      <c r="K15" s="338"/>
      <c r="L15" s="338"/>
      <c r="M15" s="338"/>
      <c r="N15" s="338" t="s">
        <v>310</v>
      </c>
      <c r="O15" s="338"/>
      <c r="P15" s="338"/>
      <c r="Q15" s="338"/>
      <c r="R15" s="339"/>
      <c r="S15" s="336"/>
    </row>
    <row r="16" spans="2:25" x14ac:dyDescent="0.25">
      <c r="B16" s="342"/>
      <c r="C16" s="343"/>
      <c r="D16" s="343"/>
      <c r="E16" s="343"/>
      <c r="F16" s="343"/>
      <c r="G16" s="343"/>
      <c r="H16" s="343"/>
      <c r="I16" s="343"/>
      <c r="J16" s="343"/>
      <c r="K16" s="343"/>
      <c r="L16" s="343"/>
      <c r="M16" s="343"/>
      <c r="N16" s="343"/>
      <c r="O16" s="343"/>
      <c r="P16" s="343"/>
      <c r="Q16" s="343"/>
      <c r="R16" s="343"/>
      <c r="S16" s="344"/>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1" t="s">
        <v>243</v>
      </c>
      <c r="E18" s="11"/>
      <c r="F18" s="11" t="s">
        <v>30</v>
      </c>
      <c r="G18" s="51"/>
      <c r="H18" s="11"/>
      <c r="I18" s="11" t="s">
        <v>31</v>
      </c>
      <c r="J18" s="11"/>
      <c r="K18" s="51"/>
      <c r="L18" s="11"/>
      <c r="M18" s="11" t="s">
        <v>32</v>
      </c>
      <c r="N18" s="51"/>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60" t="s">
        <v>33</v>
      </c>
      <c r="C21" s="326" t="s">
        <v>210</v>
      </c>
      <c r="D21" s="327"/>
      <c r="E21" s="327"/>
      <c r="F21" s="327"/>
      <c r="G21" s="361"/>
      <c r="H21" s="48"/>
      <c r="I21" s="362" t="s">
        <v>211</v>
      </c>
      <c r="J21" s="362"/>
      <c r="K21" s="362"/>
      <c r="L21" s="362"/>
      <c r="M21" s="363"/>
      <c r="N21" s="326" t="s">
        <v>212</v>
      </c>
      <c r="O21" s="327"/>
      <c r="P21" s="327"/>
      <c r="Q21" s="327"/>
      <c r="R21" s="328"/>
      <c r="S21" s="16"/>
    </row>
    <row r="22" spans="2:19" ht="18" x14ac:dyDescent="0.25">
      <c r="B22" s="360"/>
      <c r="C22" s="326" t="s">
        <v>243</v>
      </c>
      <c r="D22" s="327"/>
      <c r="E22" s="327"/>
      <c r="F22" s="327"/>
      <c r="G22" s="361"/>
      <c r="H22" s="326"/>
      <c r="I22" s="327"/>
      <c r="J22" s="327"/>
      <c r="K22" s="327"/>
      <c r="L22" s="327"/>
      <c r="M22" s="361"/>
      <c r="N22" s="326"/>
      <c r="O22" s="327"/>
      <c r="P22" s="327"/>
      <c r="Q22" s="327"/>
      <c r="R22" s="328"/>
      <c r="S22" s="16"/>
    </row>
    <row r="23" spans="2:19" ht="15.75" x14ac:dyDescent="0.25">
      <c r="B23" s="19"/>
      <c r="C23" s="7"/>
      <c r="D23" s="7"/>
      <c r="E23" s="7"/>
      <c r="F23" s="7"/>
      <c r="G23" s="7"/>
      <c r="H23" s="7"/>
      <c r="I23" s="7"/>
      <c r="J23" s="7"/>
      <c r="K23" s="7"/>
      <c r="L23" s="7"/>
      <c r="M23" s="7"/>
      <c r="N23" s="7"/>
      <c r="O23" s="7"/>
      <c r="P23" s="7"/>
      <c r="Q23" s="7"/>
      <c r="R23" s="7"/>
      <c r="S23" s="16"/>
    </row>
    <row r="24" spans="2:19" ht="102" customHeight="1" thickBot="1" x14ac:dyDescent="0.3">
      <c r="B24" s="50" t="s">
        <v>34</v>
      </c>
      <c r="C24" s="144">
        <v>0.95</v>
      </c>
      <c r="D24" s="20"/>
      <c r="E24" s="350" t="s">
        <v>35</v>
      </c>
      <c r="F24" s="351"/>
      <c r="G24" s="352"/>
      <c r="H24" s="353" t="s">
        <v>410</v>
      </c>
      <c r="I24" s="354"/>
      <c r="J24" s="355"/>
      <c r="K24" s="350" t="s">
        <v>234</v>
      </c>
      <c r="L24" s="351"/>
      <c r="M24" s="351"/>
      <c r="N24" s="352"/>
      <c r="O24" s="356" t="s">
        <v>311</v>
      </c>
      <c r="P24" s="357"/>
      <c r="Q24" s="357"/>
      <c r="R24" s="358"/>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C14:D14"/>
    <mergeCell ref="E14:H14"/>
    <mergeCell ref="I14:M14"/>
    <mergeCell ref="N14:R14"/>
    <mergeCell ref="C15:D15"/>
    <mergeCell ref="E15:H15"/>
    <mergeCell ref="I15:M15"/>
    <mergeCell ref="N15:R15"/>
    <mergeCell ref="C11:S11"/>
    <mergeCell ref="B16:S16"/>
    <mergeCell ref="C13:D13"/>
    <mergeCell ref="B1:C1"/>
    <mergeCell ref="D1:S1"/>
    <mergeCell ref="K5:L5"/>
    <mergeCell ref="B2:S2"/>
    <mergeCell ref="C5:J5"/>
    <mergeCell ref="B3:S3"/>
    <mergeCell ref="C4:S4"/>
    <mergeCell ref="M5:S5"/>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6"/>
  <sheetViews>
    <sheetView showGridLines="0" topLeftCell="A19" zoomScale="80" zoomScaleNormal="80" zoomScaleSheetLayoutView="80" workbookViewId="0">
      <selection activeCell="C16" sqref="C16:D16"/>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13"/>
      <c r="C1" s="314"/>
      <c r="D1" s="315" t="s">
        <v>21</v>
      </c>
      <c r="E1" s="315"/>
      <c r="F1" s="315"/>
      <c r="G1" s="315"/>
      <c r="H1" s="315"/>
      <c r="I1" s="315"/>
      <c r="J1" s="315"/>
      <c r="K1" s="315"/>
      <c r="L1" s="315"/>
      <c r="M1" s="315"/>
      <c r="N1" s="315"/>
      <c r="O1" s="315"/>
      <c r="P1" s="315"/>
      <c r="Q1" s="315"/>
      <c r="R1" s="315"/>
      <c r="S1" s="316"/>
    </row>
    <row r="2" spans="2:25" ht="17.45" customHeight="1" x14ac:dyDescent="0.25">
      <c r="B2" s="317"/>
      <c r="C2" s="318"/>
      <c r="D2" s="318"/>
      <c r="E2" s="318"/>
      <c r="F2" s="318"/>
      <c r="G2" s="318"/>
      <c r="H2" s="318"/>
      <c r="I2" s="318"/>
      <c r="J2" s="318"/>
      <c r="K2" s="318"/>
      <c r="L2" s="318"/>
      <c r="M2" s="318"/>
      <c r="N2" s="318"/>
      <c r="O2" s="318"/>
      <c r="P2" s="318"/>
      <c r="Q2" s="318"/>
      <c r="R2" s="318"/>
      <c r="S2" s="319"/>
    </row>
    <row r="3" spans="2:25" ht="29.25" customHeight="1" x14ac:dyDescent="0.25">
      <c r="B3" s="321" t="s">
        <v>163</v>
      </c>
      <c r="C3" s="322"/>
      <c r="D3" s="322"/>
      <c r="E3" s="322"/>
      <c r="F3" s="322"/>
      <c r="G3" s="322"/>
      <c r="H3" s="322"/>
      <c r="I3" s="322"/>
      <c r="J3" s="322"/>
      <c r="K3" s="322"/>
      <c r="L3" s="322"/>
      <c r="M3" s="322"/>
      <c r="N3" s="322"/>
      <c r="O3" s="322"/>
      <c r="P3" s="322"/>
      <c r="Q3" s="322"/>
      <c r="R3" s="322"/>
      <c r="S3" s="323"/>
    </row>
    <row r="4" spans="2:25" ht="30.2" customHeight="1" x14ac:dyDescent="0.25">
      <c r="B4" s="15" t="s">
        <v>37</v>
      </c>
      <c r="C4" s="278" t="s">
        <v>185</v>
      </c>
      <c r="D4" s="279"/>
      <c r="E4" s="279"/>
      <c r="F4" s="279"/>
      <c r="G4" s="279"/>
      <c r="H4" s="279"/>
      <c r="I4" s="279"/>
      <c r="J4" s="279"/>
      <c r="K4" s="279"/>
      <c r="L4" s="279"/>
      <c r="M4" s="279"/>
      <c r="N4" s="279"/>
      <c r="O4" s="279"/>
      <c r="P4" s="279"/>
      <c r="Q4" s="279"/>
      <c r="R4" s="279"/>
      <c r="S4" s="280"/>
    </row>
    <row r="5" spans="2:25" ht="30.2" customHeight="1" x14ac:dyDescent="0.25">
      <c r="B5" s="15" t="s">
        <v>22</v>
      </c>
      <c r="C5" s="278" t="s">
        <v>78</v>
      </c>
      <c r="D5" s="279"/>
      <c r="E5" s="279"/>
      <c r="F5" s="279"/>
      <c r="G5" s="279"/>
      <c r="H5" s="279"/>
      <c r="I5" s="279"/>
      <c r="J5" s="320"/>
      <c r="K5" s="307" t="s">
        <v>36</v>
      </c>
      <c r="L5" s="307"/>
      <c r="M5" s="324" t="str">
        <f>VLOOKUP(C5,'Listas desplegables'!D3:G46,2,0)</f>
        <v xml:space="preserve">Vigilancia Normas de Libre Competencia </v>
      </c>
      <c r="N5" s="324"/>
      <c r="O5" s="324"/>
      <c r="P5" s="324"/>
      <c r="Q5" s="324"/>
      <c r="R5" s="324"/>
      <c r="S5" s="325"/>
    </row>
    <row r="6" spans="2:25" ht="36.75" customHeight="1" x14ac:dyDescent="0.25">
      <c r="B6" s="15" t="s">
        <v>38</v>
      </c>
      <c r="C6" s="324" t="str">
        <f>VLOOKUP(C5,'Listas desplegables'!D3:G46,4,0)</f>
        <v xml:space="preserve">Delegado para la Protección de la Competencia </v>
      </c>
      <c r="D6" s="324"/>
      <c r="E6" s="324"/>
      <c r="F6" s="324"/>
      <c r="G6" s="324"/>
      <c r="H6" s="324"/>
      <c r="I6" s="324"/>
      <c r="J6" s="324"/>
      <c r="K6" s="309" t="s">
        <v>39</v>
      </c>
      <c r="L6" s="309"/>
      <c r="M6" s="345" t="s">
        <v>305</v>
      </c>
      <c r="N6" s="345"/>
      <c r="O6" s="345"/>
      <c r="P6" s="345"/>
      <c r="Q6" s="345"/>
      <c r="R6" s="345"/>
      <c r="S6" s="346"/>
    </row>
    <row r="7" spans="2:25" ht="15.75" customHeight="1" x14ac:dyDescent="0.25">
      <c r="B7" s="347"/>
      <c r="C7" s="348"/>
      <c r="D7" s="348"/>
      <c r="E7" s="348"/>
      <c r="F7" s="348"/>
      <c r="G7" s="348"/>
      <c r="H7" s="348"/>
      <c r="I7" s="348"/>
      <c r="J7" s="348"/>
      <c r="K7" s="348"/>
      <c r="L7" s="348"/>
      <c r="M7" s="348"/>
      <c r="N7" s="348"/>
      <c r="O7" s="348"/>
      <c r="P7" s="348"/>
      <c r="Q7" s="348"/>
      <c r="R7" s="348"/>
      <c r="S7" s="349"/>
    </row>
    <row r="8" spans="2:25" ht="30.75" customHeight="1" x14ac:dyDescent="0.25">
      <c r="B8" s="15" t="s">
        <v>23</v>
      </c>
      <c r="C8" s="359" t="str">
        <f>Caracterización!W9</f>
        <v>Tiempo promedio de atención de solicitudes de integraciones empresariales</v>
      </c>
      <c r="D8" s="359"/>
      <c r="E8" s="359"/>
      <c r="F8" s="359"/>
      <c r="G8" s="359"/>
      <c r="H8" s="359"/>
      <c r="I8" s="359"/>
      <c r="J8" s="359"/>
      <c r="K8" s="309" t="s">
        <v>40</v>
      </c>
      <c r="L8" s="309"/>
      <c r="M8" s="359" t="str">
        <f>Caracterización!U9</f>
        <v>Eficacia</v>
      </c>
      <c r="N8" s="359"/>
      <c r="O8" s="309" t="s">
        <v>43</v>
      </c>
      <c r="P8" s="309"/>
      <c r="Q8" s="311" t="s">
        <v>208</v>
      </c>
      <c r="R8" s="311"/>
      <c r="S8" s="312"/>
    </row>
    <row r="9" spans="2:25" ht="30.75" customHeight="1" x14ac:dyDescent="0.25">
      <c r="B9" s="15" t="s">
        <v>24</v>
      </c>
      <c r="C9" s="329" t="s">
        <v>312</v>
      </c>
      <c r="D9" s="329"/>
      <c r="E9" s="329"/>
      <c r="F9" s="329"/>
      <c r="G9" s="329"/>
      <c r="H9" s="329"/>
      <c r="I9" s="329"/>
      <c r="J9" s="329"/>
      <c r="K9" s="329"/>
      <c r="L9" s="329"/>
      <c r="M9" s="329"/>
      <c r="N9" s="329"/>
      <c r="O9" s="329"/>
      <c r="P9" s="329"/>
      <c r="Q9" s="329"/>
      <c r="R9" s="329"/>
      <c r="S9" s="330"/>
    </row>
    <row r="10" spans="2:25" ht="30.75" customHeight="1" x14ac:dyDescent="0.25">
      <c r="B10" s="15" t="s">
        <v>41</v>
      </c>
      <c r="C10" s="331" t="s">
        <v>313</v>
      </c>
      <c r="D10" s="331"/>
      <c r="E10" s="331"/>
      <c r="F10" s="331"/>
      <c r="G10" s="331"/>
      <c r="H10" s="331"/>
      <c r="I10" s="331"/>
      <c r="J10" s="331"/>
      <c r="K10" s="331"/>
      <c r="L10" s="331"/>
      <c r="M10" s="331"/>
      <c r="N10" s="331"/>
      <c r="O10" s="331"/>
      <c r="P10" s="331"/>
      <c r="Q10" s="331"/>
      <c r="R10" s="331"/>
      <c r="S10" s="332"/>
    </row>
    <row r="11" spans="2:25" ht="46.5" customHeight="1" x14ac:dyDescent="0.25">
      <c r="B11" s="44" t="s">
        <v>166</v>
      </c>
      <c r="C11" s="340" t="str">
        <f>Caracterización!P8</f>
        <v xml:space="preserve">Realizar actividades de control y vigilancia para verificar el cumplimiento de las normas de promoción de la competencia, emitiendo los conceptos de abogacia de la competencia solicitados por las entidades públicas correspondientes y ejerciendo control previo de las integraciones empresariales que sean informadas por las empresas que estén obligadas a hacerlo. </v>
      </c>
      <c r="D11" s="340"/>
      <c r="E11" s="340"/>
      <c r="F11" s="340"/>
      <c r="G11" s="340"/>
      <c r="H11" s="340"/>
      <c r="I11" s="340"/>
      <c r="J11" s="340"/>
      <c r="K11" s="340"/>
      <c r="L11" s="340"/>
      <c r="M11" s="340"/>
      <c r="N11" s="340"/>
      <c r="O11" s="340"/>
      <c r="P11" s="340"/>
      <c r="Q11" s="340"/>
      <c r="R11" s="340"/>
      <c r="S11" s="341"/>
    </row>
    <row r="12" spans="2:25" ht="14.25" customHeight="1" x14ac:dyDescent="0.25">
      <c r="B12" s="333"/>
      <c r="C12" s="334"/>
      <c r="D12" s="334"/>
      <c r="E12" s="334"/>
      <c r="F12" s="334"/>
      <c r="G12" s="334"/>
      <c r="H12" s="334"/>
      <c r="I12" s="334"/>
      <c r="J12" s="334"/>
      <c r="K12" s="334"/>
      <c r="L12" s="334"/>
      <c r="M12" s="334"/>
      <c r="N12" s="334"/>
      <c r="O12" s="334"/>
      <c r="P12" s="334"/>
      <c r="Q12" s="334"/>
      <c r="R12" s="334"/>
      <c r="S12" s="335"/>
    </row>
    <row r="13" spans="2:25" s="8" customFormat="1" ht="30.2" customHeight="1" x14ac:dyDescent="0.25">
      <c r="B13" s="64" t="s">
        <v>25</v>
      </c>
      <c r="C13" s="238" t="s">
        <v>165</v>
      </c>
      <c r="D13" s="170"/>
      <c r="E13" s="238" t="s">
        <v>42</v>
      </c>
      <c r="F13" s="169"/>
      <c r="G13" s="169"/>
      <c r="H13" s="170"/>
      <c r="I13" s="307" t="s">
        <v>26</v>
      </c>
      <c r="J13" s="307"/>
      <c r="K13" s="307"/>
      <c r="L13" s="307"/>
      <c r="M13" s="307"/>
      <c r="N13" s="307" t="s">
        <v>27</v>
      </c>
      <c r="O13" s="307"/>
      <c r="P13" s="307"/>
      <c r="Q13" s="307"/>
      <c r="R13" s="308"/>
      <c r="S13" s="336"/>
      <c r="U13"/>
      <c r="V13"/>
      <c r="W13"/>
      <c r="X13"/>
      <c r="Y13"/>
    </row>
    <row r="14" spans="2:25" ht="64.5" customHeight="1" x14ac:dyDescent="0.25">
      <c r="B14" s="371" t="s">
        <v>314</v>
      </c>
      <c r="C14" s="184" t="s">
        <v>316</v>
      </c>
      <c r="D14" s="337"/>
      <c r="E14" s="338" t="s">
        <v>316</v>
      </c>
      <c r="F14" s="338"/>
      <c r="G14" s="338"/>
      <c r="H14" s="338"/>
      <c r="I14" s="338" t="s">
        <v>232</v>
      </c>
      <c r="J14" s="338"/>
      <c r="K14" s="338"/>
      <c r="L14" s="338"/>
      <c r="M14" s="338"/>
      <c r="N14" s="338" t="s">
        <v>319</v>
      </c>
      <c r="O14" s="338"/>
      <c r="P14" s="338"/>
      <c r="Q14" s="338"/>
      <c r="R14" s="339"/>
      <c r="S14" s="336"/>
    </row>
    <row r="15" spans="2:25" ht="64.5" customHeight="1" x14ac:dyDescent="0.25">
      <c r="B15" s="371"/>
      <c r="C15" s="184" t="s">
        <v>317</v>
      </c>
      <c r="D15" s="337"/>
      <c r="E15" s="338" t="s">
        <v>317</v>
      </c>
      <c r="F15" s="338"/>
      <c r="G15" s="338"/>
      <c r="H15" s="338"/>
      <c r="I15" s="338" t="s">
        <v>232</v>
      </c>
      <c r="J15" s="338"/>
      <c r="K15" s="338"/>
      <c r="L15" s="338"/>
      <c r="M15" s="338"/>
      <c r="N15" s="338" t="s">
        <v>319</v>
      </c>
      <c r="O15" s="338"/>
      <c r="P15" s="338"/>
      <c r="Q15" s="338"/>
      <c r="R15" s="339"/>
      <c r="S15" s="336"/>
    </row>
    <row r="16" spans="2:25" ht="64.5" customHeight="1" x14ac:dyDescent="0.25">
      <c r="B16" s="372" t="s">
        <v>315</v>
      </c>
      <c r="C16" s="184" t="s">
        <v>318</v>
      </c>
      <c r="D16" s="337"/>
      <c r="E16" s="338" t="s">
        <v>318</v>
      </c>
      <c r="F16" s="338"/>
      <c r="G16" s="338"/>
      <c r="H16" s="338"/>
      <c r="I16" s="338" t="s">
        <v>232</v>
      </c>
      <c r="J16" s="338"/>
      <c r="K16" s="338"/>
      <c r="L16" s="338"/>
      <c r="M16" s="338"/>
      <c r="N16" s="338"/>
      <c r="O16" s="338"/>
      <c r="P16" s="338"/>
      <c r="Q16" s="338"/>
      <c r="R16" s="339"/>
      <c r="S16" s="336"/>
    </row>
    <row r="17" spans="2:19" ht="64.5" customHeight="1" x14ac:dyDescent="0.25">
      <c r="B17" s="372"/>
      <c r="C17" s="184" t="s">
        <v>315</v>
      </c>
      <c r="D17" s="337"/>
      <c r="E17" s="338" t="s">
        <v>320</v>
      </c>
      <c r="F17" s="338"/>
      <c r="G17" s="338"/>
      <c r="H17" s="338"/>
      <c r="I17" s="338" t="s">
        <v>232</v>
      </c>
      <c r="J17" s="338"/>
      <c r="K17" s="338"/>
      <c r="L17" s="338"/>
      <c r="M17" s="338"/>
      <c r="N17" s="338" t="s">
        <v>319</v>
      </c>
      <c r="O17" s="338"/>
      <c r="P17" s="338"/>
      <c r="Q17" s="338"/>
      <c r="R17" s="339"/>
      <c r="S17" s="336"/>
    </row>
    <row r="18" spans="2:19" x14ac:dyDescent="0.25">
      <c r="B18" s="342"/>
      <c r="C18" s="343"/>
      <c r="D18" s="343"/>
      <c r="E18" s="343"/>
      <c r="F18" s="343"/>
      <c r="G18" s="343"/>
      <c r="H18" s="343"/>
      <c r="I18" s="343"/>
      <c r="J18" s="343"/>
      <c r="K18" s="343"/>
      <c r="L18" s="343"/>
      <c r="M18" s="343"/>
      <c r="N18" s="343"/>
      <c r="O18" s="343"/>
      <c r="P18" s="343"/>
      <c r="Q18" s="343"/>
      <c r="R18" s="343"/>
      <c r="S18" s="344"/>
    </row>
    <row r="19" spans="2:19" ht="18" x14ac:dyDescent="0.25">
      <c r="B19" s="17"/>
      <c r="C19" s="9"/>
      <c r="D19" s="9"/>
      <c r="E19" s="9"/>
      <c r="F19" s="9"/>
      <c r="G19" s="9"/>
      <c r="H19" s="9"/>
      <c r="I19" s="9"/>
      <c r="J19" s="9"/>
      <c r="K19" s="9"/>
      <c r="L19" s="9"/>
      <c r="M19" s="9"/>
      <c r="N19" s="9"/>
      <c r="O19" s="9"/>
      <c r="P19" s="9"/>
      <c r="Q19" s="9"/>
      <c r="R19" s="10"/>
      <c r="S19" s="16"/>
    </row>
    <row r="20" spans="2:19" ht="18" x14ac:dyDescent="0.25">
      <c r="B20" s="22" t="s">
        <v>28</v>
      </c>
      <c r="C20" s="11" t="s">
        <v>29</v>
      </c>
      <c r="D20" s="51" t="s">
        <v>243</v>
      </c>
      <c r="E20" s="11"/>
      <c r="F20" s="11" t="s">
        <v>30</v>
      </c>
      <c r="G20" s="51"/>
      <c r="H20" s="11"/>
      <c r="I20" s="11" t="s">
        <v>31</v>
      </c>
      <c r="J20" s="11"/>
      <c r="K20" s="51"/>
      <c r="L20" s="11"/>
      <c r="M20" s="11" t="s">
        <v>32</v>
      </c>
      <c r="N20" s="51"/>
      <c r="O20" s="11"/>
      <c r="P20" s="11"/>
      <c r="Q20" s="11"/>
      <c r="R20" s="12"/>
      <c r="S20" s="16"/>
    </row>
    <row r="21" spans="2:19" ht="18" x14ac:dyDescent="0.25">
      <c r="B21" s="18"/>
      <c r="C21" s="13"/>
      <c r="D21" s="13"/>
      <c r="E21" s="13"/>
      <c r="F21" s="13"/>
      <c r="G21" s="13"/>
      <c r="H21" s="13"/>
      <c r="I21" s="13"/>
      <c r="J21" s="13"/>
      <c r="K21" s="13"/>
      <c r="L21" s="13"/>
      <c r="M21" s="13"/>
      <c r="N21" s="13"/>
      <c r="O21" s="13"/>
      <c r="P21" s="13"/>
      <c r="Q21" s="13"/>
      <c r="R21" s="14"/>
      <c r="S21" s="16"/>
    </row>
    <row r="22" spans="2:19" ht="15.75" x14ac:dyDescent="0.25">
      <c r="B22" s="19"/>
      <c r="C22" s="7"/>
      <c r="D22" s="7"/>
      <c r="E22" s="7"/>
      <c r="F22" s="7"/>
      <c r="G22" s="7"/>
      <c r="H22" s="7"/>
      <c r="I22" s="7"/>
      <c r="J22" s="7"/>
      <c r="K22" s="7"/>
      <c r="L22" s="7"/>
      <c r="M22" s="7"/>
      <c r="N22" s="7"/>
      <c r="O22" s="7"/>
      <c r="P22" s="7"/>
      <c r="Q22" s="7"/>
      <c r="R22" s="7"/>
      <c r="S22" s="16"/>
    </row>
    <row r="23" spans="2:19" ht="18" x14ac:dyDescent="0.25">
      <c r="B23" s="360" t="s">
        <v>33</v>
      </c>
      <c r="C23" s="326" t="s">
        <v>210</v>
      </c>
      <c r="D23" s="327"/>
      <c r="E23" s="327"/>
      <c r="F23" s="327"/>
      <c r="G23" s="361"/>
      <c r="H23" s="48"/>
      <c r="I23" s="362" t="s">
        <v>211</v>
      </c>
      <c r="J23" s="362"/>
      <c r="K23" s="362"/>
      <c r="L23" s="362"/>
      <c r="M23" s="363"/>
      <c r="N23" s="326" t="s">
        <v>212</v>
      </c>
      <c r="O23" s="327"/>
      <c r="P23" s="327"/>
      <c r="Q23" s="327"/>
      <c r="R23" s="328"/>
      <c r="S23" s="16"/>
    </row>
    <row r="24" spans="2:19" ht="18" x14ac:dyDescent="0.25">
      <c r="B24" s="360"/>
      <c r="C24" s="326"/>
      <c r="D24" s="327"/>
      <c r="E24" s="327"/>
      <c r="F24" s="327"/>
      <c r="G24" s="361"/>
      <c r="H24" s="326" t="s">
        <v>243</v>
      </c>
      <c r="I24" s="327"/>
      <c r="J24" s="327"/>
      <c r="K24" s="327"/>
      <c r="L24" s="327"/>
      <c r="M24" s="361"/>
      <c r="N24" s="326"/>
      <c r="O24" s="327"/>
      <c r="P24" s="327"/>
      <c r="Q24" s="327"/>
      <c r="R24" s="328"/>
      <c r="S24" s="16"/>
    </row>
    <row r="25" spans="2:19" ht="15.75" x14ac:dyDescent="0.25">
      <c r="B25" s="19"/>
      <c r="C25" s="7"/>
      <c r="D25" s="7"/>
      <c r="E25" s="7"/>
      <c r="F25" s="7"/>
      <c r="G25" s="7"/>
      <c r="H25" s="7"/>
      <c r="I25" s="7"/>
      <c r="J25" s="7"/>
      <c r="K25" s="7"/>
      <c r="L25" s="7"/>
      <c r="M25" s="7"/>
      <c r="N25" s="7"/>
      <c r="O25" s="7"/>
      <c r="P25" s="7"/>
      <c r="Q25" s="7"/>
      <c r="R25" s="7"/>
      <c r="S25" s="16"/>
    </row>
    <row r="26" spans="2:19" ht="84" customHeight="1" thickBot="1" x14ac:dyDescent="0.3">
      <c r="B26" s="50" t="s">
        <v>34</v>
      </c>
      <c r="C26" s="140" t="s">
        <v>411</v>
      </c>
      <c r="D26" s="20"/>
      <c r="E26" s="350" t="s">
        <v>35</v>
      </c>
      <c r="F26" s="351"/>
      <c r="G26" s="352"/>
      <c r="H26" s="364" t="s">
        <v>402</v>
      </c>
      <c r="I26" s="365"/>
      <c r="J26" s="366"/>
      <c r="K26" s="350" t="s">
        <v>234</v>
      </c>
      <c r="L26" s="351"/>
      <c r="M26" s="351"/>
      <c r="N26" s="352"/>
      <c r="O26" s="356" t="s">
        <v>321</v>
      </c>
      <c r="P26" s="357"/>
      <c r="Q26" s="357"/>
      <c r="R26" s="358"/>
      <c r="S26" s="21"/>
    </row>
    <row r="27" spans="2:19" customFormat="1" ht="60" customHeigh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sheetData>
  <mergeCells count="56">
    <mergeCell ref="C5:J5"/>
    <mergeCell ref="K5:L5"/>
    <mergeCell ref="M5:S5"/>
    <mergeCell ref="B14:B15"/>
    <mergeCell ref="B16:B17"/>
    <mergeCell ref="C15:D15"/>
    <mergeCell ref="C16:D16"/>
    <mergeCell ref="E15:H15"/>
    <mergeCell ref="E16:H16"/>
    <mergeCell ref="I15:M15"/>
    <mergeCell ref="I16:M16"/>
    <mergeCell ref="N15:R15"/>
    <mergeCell ref="N16:R16"/>
    <mergeCell ref="C6:J6"/>
    <mergeCell ref="K6:L6"/>
    <mergeCell ref="M6:S6"/>
    <mergeCell ref="B1:C1"/>
    <mergeCell ref="D1:S1"/>
    <mergeCell ref="B2:S2"/>
    <mergeCell ref="B3:S3"/>
    <mergeCell ref="C4:S4"/>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7"/>
    <mergeCell ref="C14:D14"/>
    <mergeCell ref="E14:H14"/>
    <mergeCell ref="I14:M14"/>
    <mergeCell ref="N14:R14"/>
    <mergeCell ref="C17:D17"/>
    <mergeCell ref="E17:H17"/>
    <mergeCell ref="I17:M17"/>
    <mergeCell ref="N17:R17"/>
    <mergeCell ref="E26:G26"/>
    <mergeCell ref="H26:J26"/>
    <mergeCell ref="K26:N26"/>
    <mergeCell ref="O26:R26"/>
    <mergeCell ref="B18:S18"/>
    <mergeCell ref="B23:B24"/>
    <mergeCell ref="C23:G23"/>
    <mergeCell ref="I23:M23"/>
    <mergeCell ref="N23:R23"/>
    <mergeCell ref="C24:G24"/>
    <mergeCell ref="H24:M24"/>
    <mergeCell ref="N24:R24"/>
  </mergeCells>
  <dataValidations xWindow="242" yWindow="1036" count="21">
    <dataValidation allowBlank="1" showInputMessage="1" showErrorMessage="1" prompt="Si existe linea base, por favor indique en esta casilla desde que fuente de información  se tomarón los datos" sqref="K26:N26"/>
    <dataValidation allowBlank="1" showInputMessage="1" showErrorMessage="1" prompt="En caso de contar con información previa de la medición, establezca cul es la linea de partida para la medición de su indicador" sqref="E26:G26"/>
    <dataValidation allowBlank="1" showInputMessage="1" showErrorMessage="1" prompt="Defina la meta del indicador, teniendo en cuenta la tendencia establecida" sqref="B26"/>
    <dataValidation allowBlank="1" showInputMessage="1" showErrorMessage="1" prompt="Seleccione con una &quot;X&quot; la tendencia que debe tener el resultado del indicador" sqref="B23:B24"/>
    <dataValidation allowBlank="1" showInputMessage="1" showErrorMessage="1" prompt="Seleccione la periodicidad con la que se va a medir el indicador. Solo pueed seleccionar una." sqref="B20"/>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xWindow="242" yWindow="1036"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I14:M17</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7"/>
  <sheetViews>
    <sheetView zoomScaleNormal="100" zoomScaleSheetLayoutView="100" workbookViewId="0">
      <selection activeCell="C1" sqref="C1:D2"/>
    </sheetView>
  </sheetViews>
  <sheetFormatPr baseColWidth="10" defaultRowHeight="14.25" x14ac:dyDescent="0.2"/>
  <cols>
    <col min="1" max="1" width="17.7109375" style="6" customWidth="1"/>
    <col min="2" max="2" width="15.28515625" style="133" customWidth="1"/>
    <col min="3" max="3" width="43.7109375" style="6" customWidth="1"/>
    <col min="4" max="4" width="17.7109375" style="6" customWidth="1"/>
    <col min="5" max="5" width="50.28515625" style="6" customWidth="1"/>
    <col min="6" max="6" width="11.42578125" style="6"/>
    <col min="7" max="7" width="11.42578125" style="127" hidden="1" customWidth="1"/>
    <col min="8" max="16384" width="11.42578125" style="6"/>
  </cols>
  <sheetData>
    <row r="1" spans="1:7" ht="36" customHeight="1" x14ac:dyDescent="0.2">
      <c r="A1" s="367"/>
      <c r="B1" s="367"/>
      <c r="C1" s="368" t="s">
        <v>257</v>
      </c>
      <c r="D1" s="368"/>
      <c r="E1" s="77" t="s">
        <v>258</v>
      </c>
    </row>
    <row r="2" spans="1:7" ht="36" customHeight="1" x14ac:dyDescent="0.2">
      <c r="A2" s="367"/>
      <c r="B2" s="367"/>
      <c r="C2" s="368"/>
      <c r="D2" s="368"/>
      <c r="E2" s="78">
        <v>43798</v>
      </c>
    </row>
    <row r="3" spans="1:7" ht="18.75" customHeight="1" x14ac:dyDescent="0.2">
      <c r="A3" s="76"/>
      <c r="B3" s="132"/>
      <c r="C3" s="58"/>
      <c r="D3" s="58"/>
      <c r="E3" s="58"/>
    </row>
    <row r="4" spans="1:7" ht="18.75" customHeight="1" x14ac:dyDescent="0.2">
      <c r="A4" s="76"/>
      <c r="B4" s="132"/>
      <c r="C4" s="58"/>
      <c r="D4" s="58"/>
      <c r="E4" s="58"/>
    </row>
    <row r="5" spans="1:7" ht="39" customHeight="1" x14ac:dyDescent="0.2">
      <c r="A5" s="141" t="s">
        <v>252</v>
      </c>
      <c r="B5" s="142" t="s">
        <v>253</v>
      </c>
      <c r="C5" s="141" t="s">
        <v>254</v>
      </c>
      <c r="D5" s="141" t="s">
        <v>242</v>
      </c>
      <c r="E5" s="141" t="s">
        <v>255</v>
      </c>
    </row>
    <row r="6" spans="1:7" ht="38.25" x14ac:dyDescent="0.2">
      <c r="A6" s="143" t="s">
        <v>358</v>
      </c>
      <c r="B6" s="120" t="s">
        <v>354</v>
      </c>
      <c r="C6" s="120" t="s">
        <v>355</v>
      </c>
      <c r="D6" s="120" t="s">
        <v>356</v>
      </c>
      <c r="E6" s="120" t="s">
        <v>353</v>
      </c>
      <c r="G6" s="127" t="s">
        <v>357</v>
      </c>
    </row>
    <row r="7" spans="1:7" ht="180" x14ac:dyDescent="0.2">
      <c r="A7" s="120" t="s">
        <v>326</v>
      </c>
      <c r="B7" s="120">
        <v>1991</v>
      </c>
      <c r="C7" s="120" t="s">
        <v>327</v>
      </c>
      <c r="D7" s="120" t="s">
        <v>328</v>
      </c>
      <c r="E7" s="143" t="s">
        <v>370</v>
      </c>
      <c r="G7" s="127" t="s">
        <v>371</v>
      </c>
    </row>
    <row r="8" spans="1:7" ht="25.5" x14ac:dyDescent="0.2">
      <c r="A8" s="120" t="s">
        <v>295</v>
      </c>
      <c r="B8" s="120" t="s">
        <v>329</v>
      </c>
      <c r="C8" s="120" t="s">
        <v>330</v>
      </c>
      <c r="D8" s="120" t="s">
        <v>331</v>
      </c>
      <c r="E8" s="120" t="s">
        <v>332</v>
      </c>
      <c r="G8" s="127" t="s">
        <v>357</v>
      </c>
    </row>
    <row r="9" spans="1:7" ht="76.5" x14ac:dyDescent="0.2">
      <c r="A9" s="120" t="s">
        <v>295</v>
      </c>
      <c r="B9" s="120" t="s">
        <v>298</v>
      </c>
      <c r="C9" s="120" t="s">
        <v>345</v>
      </c>
      <c r="D9" s="120" t="s">
        <v>372</v>
      </c>
      <c r="E9" s="120" t="s">
        <v>373</v>
      </c>
      <c r="G9" s="127" t="s">
        <v>371</v>
      </c>
    </row>
    <row r="10" spans="1:7" ht="25.5" x14ac:dyDescent="0.2">
      <c r="A10" s="120" t="s">
        <v>297</v>
      </c>
      <c r="B10" s="120" t="s">
        <v>364</v>
      </c>
      <c r="C10" s="120" t="s">
        <v>365</v>
      </c>
      <c r="D10" s="120" t="s">
        <v>294</v>
      </c>
      <c r="E10" s="120" t="s">
        <v>366</v>
      </c>
      <c r="G10" s="127" t="s">
        <v>369</v>
      </c>
    </row>
    <row r="11" spans="1:7" ht="51" x14ac:dyDescent="0.2">
      <c r="A11" s="120" t="s">
        <v>346</v>
      </c>
      <c r="B11" s="120" t="s">
        <v>347</v>
      </c>
      <c r="C11" s="120" t="s">
        <v>348</v>
      </c>
      <c r="D11" s="120" t="s">
        <v>349</v>
      </c>
      <c r="E11" s="120" t="s">
        <v>350</v>
      </c>
      <c r="G11" s="127" t="s">
        <v>357</v>
      </c>
    </row>
    <row r="12" spans="1:7" ht="36.75" customHeight="1" x14ac:dyDescent="0.2">
      <c r="A12" s="120" t="s">
        <v>299</v>
      </c>
      <c r="B12" s="120" t="s">
        <v>341</v>
      </c>
      <c r="C12" s="120" t="s">
        <v>342</v>
      </c>
      <c r="D12" s="120" t="s">
        <v>343</v>
      </c>
      <c r="E12" s="120" t="s">
        <v>344</v>
      </c>
      <c r="G12" s="127" t="s">
        <v>371</v>
      </c>
    </row>
    <row r="13" spans="1:7" ht="25.5" x14ac:dyDescent="0.2">
      <c r="A13" s="120" t="s">
        <v>299</v>
      </c>
      <c r="B13" s="120" t="s">
        <v>337</v>
      </c>
      <c r="C13" s="120" t="s">
        <v>338</v>
      </c>
      <c r="D13" s="120" t="s">
        <v>339</v>
      </c>
      <c r="E13" s="120" t="s">
        <v>340</v>
      </c>
      <c r="G13" s="127" t="s">
        <v>357</v>
      </c>
    </row>
    <row r="14" spans="1:7" ht="51" x14ac:dyDescent="0.2">
      <c r="A14" s="120" t="s">
        <v>299</v>
      </c>
      <c r="B14" s="120" t="s">
        <v>333</v>
      </c>
      <c r="C14" s="120" t="s">
        <v>334</v>
      </c>
      <c r="D14" s="120" t="s">
        <v>335</v>
      </c>
      <c r="E14" s="120" t="s">
        <v>336</v>
      </c>
      <c r="G14" s="127" t="s">
        <v>357</v>
      </c>
    </row>
    <row r="15" spans="1:7" ht="51" x14ac:dyDescent="0.2">
      <c r="A15" s="120" t="s">
        <v>296</v>
      </c>
      <c r="B15" s="120" t="s">
        <v>351</v>
      </c>
      <c r="C15" s="120" t="s">
        <v>352</v>
      </c>
      <c r="D15" s="120"/>
      <c r="E15" s="120" t="s">
        <v>353</v>
      </c>
      <c r="G15" s="127" t="s">
        <v>357</v>
      </c>
    </row>
    <row r="16" spans="1:7" ht="76.5" x14ac:dyDescent="0.2">
      <c r="A16" s="120" t="s">
        <v>300</v>
      </c>
      <c r="B16" s="120" t="s">
        <v>367</v>
      </c>
      <c r="C16" s="120" t="s">
        <v>368</v>
      </c>
      <c r="D16" s="120" t="s">
        <v>294</v>
      </c>
      <c r="E16" s="120" t="s">
        <v>294</v>
      </c>
      <c r="G16" s="127" t="s">
        <v>369</v>
      </c>
    </row>
    <row r="17" spans="1:5" ht="38.25" x14ac:dyDescent="0.2">
      <c r="A17" s="120" t="s">
        <v>299</v>
      </c>
      <c r="B17" s="120" t="s">
        <v>397</v>
      </c>
      <c r="C17" s="120" t="s">
        <v>398</v>
      </c>
      <c r="D17" s="120" t="s">
        <v>399</v>
      </c>
      <c r="E17" s="120" t="s">
        <v>400</v>
      </c>
    </row>
  </sheetData>
  <sortState ref="A6:G19">
    <sortCondition ref="A6:A19"/>
    <sortCondition ref="B6:B19"/>
  </sortState>
  <mergeCells count="2">
    <mergeCell ref="A1:B2"/>
    <mergeCell ref="C1:D2"/>
  </mergeCells>
  <printOptions horizontalCentered="1"/>
  <pageMargins left="0.39370078740157483" right="0.39370078740157483" top="0.78740157480314965" bottom="0.78740157480314965" header="0.31496062992125984" footer="0.31496062992125984"/>
  <pageSetup scale="62" fitToHeight="2" orientation="portrait" r:id="rId1"/>
  <headerFooter>
    <oddFooter>&amp;RSC01-F06 Vr5 (2019-06-28)</oddFooter>
  </headerFooter>
  <rowBreaks count="1" manualBreakCount="1">
    <brk id="14"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workbookViewId="0">
      <selection activeCell="F49" sqref="F49"/>
    </sheetView>
  </sheetViews>
  <sheetFormatPr baseColWidth="10" defaultRowHeight="15" x14ac:dyDescent="0.25"/>
  <cols>
    <col min="4" max="4" width="49" style="26" bestFit="1" customWidth="1"/>
    <col min="5" max="5" width="70" style="26" bestFit="1" customWidth="1"/>
    <col min="6" max="6" width="19.42578125" style="36" bestFit="1" customWidth="1"/>
    <col min="7" max="7" width="58.42578125" style="37" customWidth="1"/>
    <col min="12" max="12" width="60.140625" customWidth="1"/>
    <col min="17" max="17" width="26.7109375" bestFit="1" customWidth="1"/>
  </cols>
  <sheetData>
    <row r="1" spans="4:17" x14ac:dyDescent="0.25">
      <c r="Q1" s="49" t="s">
        <v>213</v>
      </c>
    </row>
    <row r="2" spans="4:17" x14ac:dyDescent="0.25">
      <c r="D2" s="27" t="s">
        <v>63</v>
      </c>
      <c r="E2" s="27" t="s">
        <v>45</v>
      </c>
      <c r="F2" s="35" t="s">
        <v>2</v>
      </c>
      <c r="G2" s="39" t="s">
        <v>112</v>
      </c>
      <c r="L2" s="45" t="s">
        <v>167</v>
      </c>
      <c r="O2" t="s">
        <v>208</v>
      </c>
      <c r="Q2" t="s">
        <v>214</v>
      </c>
    </row>
    <row r="3" spans="4:17" x14ac:dyDescent="0.25">
      <c r="D3" s="28" t="s">
        <v>101</v>
      </c>
      <c r="E3" s="32" t="s">
        <v>46</v>
      </c>
      <c r="F3" s="34" t="s">
        <v>60</v>
      </c>
      <c r="G3" s="38" t="s">
        <v>113</v>
      </c>
      <c r="L3" s="46" t="s">
        <v>168</v>
      </c>
      <c r="O3" t="s">
        <v>209</v>
      </c>
      <c r="Q3" t="s">
        <v>215</v>
      </c>
    </row>
    <row r="4" spans="4:17" x14ac:dyDescent="0.25">
      <c r="D4" s="28" t="s">
        <v>102</v>
      </c>
      <c r="E4" s="32" t="s">
        <v>46</v>
      </c>
      <c r="F4" s="34" t="s">
        <v>60</v>
      </c>
      <c r="G4" s="38" t="s">
        <v>113</v>
      </c>
      <c r="L4" s="45" t="s">
        <v>169</v>
      </c>
      <c r="Q4" s="49" t="s">
        <v>216</v>
      </c>
    </row>
    <row r="5" spans="4:17" x14ac:dyDescent="0.25">
      <c r="D5" s="28" t="s">
        <v>103</v>
      </c>
      <c r="E5" s="32" t="s">
        <v>46</v>
      </c>
      <c r="F5" s="34" t="s">
        <v>60</v>
      </c>
      <c r="G5" s="38" t="s">
        <v>115</v>
      </c>
      <c r="L5" s="47" t="s">
        <v>170</v>
      </c>
      <c r="Q5" t="s">
        <v>217</v>
      </c>
    </row>
    <row r="6" spans="4:17" x14ac:dyDescent="0.25">
      <c r="D6" s="28" t="s">
        <v>104</v>
      </c>
      <c r="E6" s="32" t="s">
        <v>47</v>
      </c>
      <c r="F6" s="34" t="s">
        <v>60</v>
      </c>
      <c r="G6" s="38" t="s">
        <v>116</v>
      </c>
      <c r="L6" s="47" t="s">
        <v>171</v>
      </c>
      <c r="Q6" t="s">
        <v>218</v>
      </c>
    </row>
    <row r="7" spans="4:17" x14ac:dyDescent="0.25">
      <c r="D7" s="28" t="s">
        <v>105</v>
      </c>
      <c r="E7" s="32" t="s">
        <v>47</v>
      </c>
      <c r="F7" s="34" t="s">
        <v>60</v>
      </c>
      <c r="G7" s="38" t="s">
        <v>229</v>
      </c>
      <c r="L7" s="47" t="s">
        <v>172</v>
      </c>
      <c r="Q7" t="s">
        <v>219</v>
      </c>
    </row>
    <row r="8" spans="4:17" x14ac:dyDescent="0.25">
      <c r="D8" s="28" t="s">
        <v>64</v>
      </c>
      <c r="E8" s="32" t="s">
        <v>47</v>
      </c>
      <c r="F8" s="34" t="s">
        <v>60</v>
      </c>
      <c r="G8" s="38" t="s">
        <v>118</v>
      </c>
      <c r="L8" s="47" t="s">
        <v>173</v>
      </c>
      <c r="Q8" t="s">
        <v>220</v>
      </c>
    </row>
    <row r="9" spans="4:17" x14ac:dyDescent="0.25">
      <c r="D9" s="28" t="s">
        <v>106</v>
      </c>
      <c r="E9" s="32" t="s">
        <v>47</v>
      </c>
      <c r="F9" s="34" t="s">
        <v>60</v>
      </c>
      <c r="G9" s="38" t="s">
        <v>116</v>
      </c>
      <c r="L9" s="45" t="s">
        <v>174</v>
      </c>
      <c r="Q9" t="s">
        <v>221</v>
      </c>
    </row>
    <row r="10" spans="4:17" x14ac:dyDescent="0.25">
      <c r="D10" s="28" t="s">
        <v>107</v>
      </c>
      <c r="E10" s="32" t="s">
        <v>48</v>
      </c>
      <c r="F10" s="34" t="s">
        <v>60</v>
      </c>
      <c r="G10" s="38" t="s">
        <v>113</v>
      </c>
      <c r="L10" s="47" t="s">
        <v>175</v>
      </c>
      <c r="Q10" s="49" t="s">
        <v>222</v>
      </c>
    </row>
    <row r="11" spans="4:17" x14ac:dyDescent="0.25">
      <c r="D11" s="28" t="s">
        <v>108</v>
      </c>
      <c r="E11" s="32" t="s">
        <v>48</v>
      </c>
      <c r="F11" s="34" t="s">
        <v>60</v>
      </c>
      <c r="G11" s="38" t="s">
        <v>119</v>
      </c>
      <c r="L11" s="47" t="s">
        <v>176</v>
      </c>
      <c r="Q11" t="s">
        <v>223</v>
      </c>
    </row>
    <row r="12" spans="4:17" x14ac:dyDescent="0.25">
      <c r="D12" s="28" t="s">
        <v>109</v>
      </c>
      <c r="E12" s="32" t="s">
        <v>48</v>
      </c>
      <c r="F12" s="34" t="s">
        <v>60</v>
      </c>
      <c r="G12" s="38" t="s">
        <v>114</v>
      </c>
      <c r="L12" s="47" t="s">
        <v>177</v>
      </c>
      <c r="Q12" t="s">
        <v>224</v>
      </c>
    </row>
    <row r="13" spans="4:17" x14ac:dyDescent="0.25">
      <c r="D13" s="28" t="s">
        <v>110</v>
      </c>
      <c r="E13" s="32" t="s">
        <v>48</v>
      </c>
      <c r="F13" s="34" t="s">
        <v>60</v>
      </c>
      <c r="G13" s="38" t="s">
        <v>230</v>
      </c>
      <c r="L13" s="45" t="s">
        <v>178</v>
      </c>
      <c r="Q13" s="49" t="s">
        <v>225</v>
      </c>
    </row>
    <row r="14" spans="4:17" x14ac:dyDescent="0.25">
      <c r="D14" s="30" t="s">
        <v>78</v>
      </c>
      <c r="E14" s="32" t="s">
        <v>49</v>
      </c>
      <c r="F14" s="34" t="s">
        <v>61</v>
      </c>
      <c r="G14" s="37" t="s">
        <v>123</v>
      </c>
      <c r="L14" s="47" t="s">
        <v>179</v>
      </c>
      <c r="Q14" t="s">
        <v>226</v>
      </c>
    </row>
    <row r="15" spans="4:17" x14ac:dyDescent="0.25">
      <c r="D15" s="30" t="s">
        <v>65</v>
      </c>
      <c r="E15" s="32" t="s">
        <v>49</v>
      </c>
      <c r="F15" s="34" t="s">
        <v>61</v>
      </c>
      <c r="G15" s="37" t="s">
        <v>123</v>
      </c>
      <c r="L15" s="47" t="s">
        <v>180</v>
      </c>
      <c r="Q15" t="s">
        <v>227</v>
      </c>
    </row>
    <row r="16" spans="4:17" x14ac:dyDescent="0.25">
      <c r="D16" s="30" t="s">
        <v>79</v>
      </c>
      <c r="E16" s="32" t="s">
        <v>50</v>
      </c>
      <c r="F16" s="34" t="s">
        <v>61</v>
      </c>
      <c r="G16" s="38" t="s">
        <v>126</v>
      </c>
      <c r="L16" s="47" t="s">
        <v>181</v>
      </c>
      <c r="Q16" t="s">
        <v>228</v>
      </c>
    </row>
    <row r="17" spans="4:15" x14ac:dyDescent="0.25">
      <c r="D17" s="30" t="s">
        <v>80</v>
      </c>
      <c r="E17" s="32" t="s">
        <v>50</v>
      </c>
      <c r="F17" s="34" t="s">
        <v>61</v>
      </c>
      <c r="G17" s="37" t="s">
        <v>240</v>
      </c>
      <c r="L17" s="45" t="s">
        <v>182</v>
      </c>
    </row>
    <row r="18" spans="4:15" ht="30" x14ac:dyDescent="0.25">
      <c r="D18" s="30" t="s">
        <v>81</v>
      </c>
      <c r="E18" s="32" t="s">
        <v>52</v>
      </c>
      <c r="F18" s="34" t="s">
        <v>61</v>
      </c>
      <c r="G18" s="37" t="s">
        <v>239</v>
      </c>
      <c r="L18" s="47" t="s">
        <v>183</v>
      </c>
    </row>
    <row r="19" spans="4:15" ht="30" x14ac:dyDescent="0.25">
      <c r="D19" s="30" t="s">
        <v>82</v>
      </c>
      <c r="E19" s="32" t="s">
        <v>52</v>
      </c>
      <c r="F19" s="34" t="s">
        <v>61</v>
      </c>
      <c r="G19" s="38" t="s">
        <v>238</v>
      </c>
      <c r="L19" s="47" t="s">
        <v>184</v>
      </c>
      <c r="O19" t="s">
        <v>232</v>
      </c>
    </row>
    <row r="20" spans="4:15" ht="30" x14ac:dyDescent="0.25">
      <c r="D20" s="30" t="s">
        <v>83</v>
      </c>
      <c r="E20" s="32" t="s">
        <v>55</v>
      </c>
      <c r="F20" s="34" t="s">
        <v>61</v>
      </c>
      <c r="G20" s="38" t="s">
        <v>237</v>
      </c>
      <c r="L20" s="45" t="s">
        <v>185</v>
      </c>
      <c r="O20" t="s">
        <v>233</v>
      </c>
    </row>
    <row r="21" spans="4:15" ht="30" x14ac:dyDescent="0.25">
      <c r="D21" s="30" t="s">
        <v>84</v>
      </c>
      <c r="E21" s="32" t="s">
        <v>55</v>
      </c>
      <c r="F21" s="34" t="s">
        <v>61</v>
      </c>
      <c r="G21" s="38" t="s">
        <v>237</v>
      </c>
      <c r="L21" s="46" t="s">
        <v>186</v>
      </c>
    </row>
    <row r="22" spans="4:15" ht="30" x14ac:dyDescent="0.25">
      <c r="D22" s="30" t="s">
        <v>85</v>
      </c>
      <c r="E22" s="32" t="s">
        <v>55</v>
      </c>
      <c r="F22" s="34" t="s">
        <v>61</v>
      </c>
      <c r="G22" s="38" t="s">
        <v>237</v>
      </c>
      <c r="L22" s="45" t="s">
        <v>187</v>
      </c>
    </row>
    <row r="23" spans="4:15" ht="45" x14ac:dyDescent="0.25">
      <c r="D23" s="30" t="s">
        <v>86</v>
      </c>
      <c r="E23" s="32" t="s">
        <v>53</v>
      </c>
      <c r="F23" s="34" t="s">
        <v>61</v>
      </c>
      <c r="G23" s="37" t="s">
        <v>125</v>
      </c>
      <c r="L23" s="47" t="s">
        <v>188</v>
      </c>
    </row>
    <row r="24" spans="4:15" ht="30" x14ac:dyDescent="0.25">
      <c r="D24" s="30" t="s">
        <v>87</v>
      </c>
      <c r="E24" s="32" t="s">
        <v>56</v>
      </c>
      <c r="F24" s="34" t="s">
        <v>61</v>
      </c>
      <c r="G24" s="37" t="s">
        <v>127</v>
      </c>
      <c r="L24" s="46" t="s">
        <v>189</v>
      </c>
    </row>
    <row r="25" spans="4:15" ht="30" x14ac:dyDescent="0.25">
      <c r="D25" s="30" t="s">
        <v>88</v>
      </c>
      <c r="E25" s="32" t="s">
        <v>56</v>
      </c>
      <c r="F25" s="34" t="s">
        <v>61</v>
      </c>
      <c r="G25" s="37" t="s">
        <v>127</v>
      </c>
      <c r="L25" s="46" t="s">
        <v>190</v>
      </c>
    </row>
    <row r="26" spans="4:15" ht="30" x14ac:dyDescent="0.25">
      <c r="D26" s="30" t="s">
        <v>89</v>
      </c>
      <c r="E26" s="32" t="s">
        <v>54</v>
      </c>
      <c r="F26" s="34" t="s">
        <v>61</v>
      </c>
      <c r="G26" s="38" t="s">
        <v>124</v>
      </c>
      <c r="L26" s="45" t="s">
        <v>191</v>
      </c>
    </row>
    <row r="27" spans="4:15" ht="27" x14ac:dyDescent="0.25">
      <c r="D27" s="30" t="s">
        <v>90</v>
      </c>
      <c r="E27" s="32" t="s">
        <v>51</v>
      </c>
      <c r="F27" s="34" t="s">
        <v>61</v>
      </c>
      <c r="G27" s="37" t="s">
        <v>120</v>
      </c>
      <c r="L27" s="46" t="s">
        <v>192</v>
      </c>
    </row>
    <row r="28" spans="4:15" ht="27" x14ac:dyDescent="0.25">
      <c r="D28" s="30" t="s">
        <v>91</v>
      </c>
      <c r="E28" s="32" t="s">
        <v>51</v>
      </c>
      <c r="F28" s="34" t="s">
        <v>61</v>
      </c>
      <c r="G28" s="37" t="s">
        <v>121</v>
      </c>
      <c r="L28" s="45" t="s">
        <v>193</v>
      </c>
    </row>
    <row r="29" spans="4:15" ht="45" x14ac:dyDescent="0.25">
      <c r="D29" s="30" t="s">
        <v>111</v>
      </c>
      <c r="E29" s="32" t="s">
        <v>51</v>
      </c>
      <c r="F29" s="34" t="s">
        <v>61</v>
      </c>
      <c r="G29" s="38" t="s">
        <v>122</v>
      </c>
      <c r="L29" s="46" t="s">
        <v>194</v>
      </c>
    </row>
    <row r="30" spans="4:15" ht="30" x14ac:dyDescent="0.25">
      <c r="D30" s="31" t="s">
        <v>92</v>
      </c>
      <c r="E30" s="26" t="s">
        <v>96</v>
      </c>
      <c r="F30" s="34" t="s">
        <v>62</v>
      </c>
      <c r="G30" s="38" t="s">
        <v>231</v>
      </c>
      <c r="L30" s="45" t="s">
        <v>195</v>
      </c>
    </row>
    <row r="31" spans="4:15" x14ac:dyDescent="0.25">
      <c r="D31" s="31" t="s">
        <v>66</v>
      </c>
      <c r="E31" s="26" t="s">
        <v>96</v>
      </c>
      <c r="F31" s="34" t="s">
        <v>62</v>
      </c>
      <c r="G31" s="37" t="s">
        <v>117</v>
      </c>
      <c r="L31" s="46" t="s">
        <v>196</v>
      </c>
    </row>
    <row r="32" spans="4:15" x14ac:dyDescent="0.25">
      <c r="D32" s="31" t="s">
        <v>67</v>
      </c>
      <c r="E32" s="26" t="s">
        <v>67</v>
      </c>
      <c r="F32" s="34" t="s">
        <v>62</v>
      </c>
      <c r="G32" s="37" t="s">
        <v>119</v>
      </c>
      <c r="L32" s="46" t="s">
        <v>197</v>
      </c>
    </row>
    <row r="33" spans="4:12" ht="27" x14ac:dyDescent="0.25">
      <c r="D33" s="31" t="s">
        <v>68</v>
      </c>
      <c r="E33" s="26" t="s">
        <v>97</v>
      </c>
      <c r="F33" s="34" t="s">
        <v>62</v>
      </c>
      <c r="G33" s="37" t="s">
        <v>119</v>
      </c>
      <c r="L33" s="45" t="s">
        <v>198</v>
      </c>
    </row>
    <row r="34" spans="4:12" x14ac:dyDescent="0.25">
      <c r="D34" s="31" t="s">
        <v>69</v>
      </c>
      <c r="E34" s="26" t="s">
        <v>97</v>
      </c>
      <c r="F34" s="34" t="s">
        <v>62</v>
      </c>
      <c r="G34" s="37" t="s">
        <v>119</v>
      </c>
      <c r="L34" s="45" t="s">
        <v>199</v>
      </c>
    </row>
    <row r="35" spans="4:12" x14ac:dyDescent="0.25">
      <c r="D35" s="31" t="s">
        <v>70</v>
      </c>
      <c r="E35" s="26" t="s">
        <v>97</v>
      </c>
      <c r="F35" s="34" t="s">
        <v>62</v>
      </c>
      <c r="G35" s="37" t="s">
        <v>119</v>
      </c>
      <c r="L35" s="47" t="s">
        <v>200</v>
      </c>
    </row>
    <row r="36" spans="4:12" x14ac:dyDescent="0.25">
      <c r="D36" s="31" t="s">
        <v>71</v>
      </c>
      <c r="E36" s="26" t="s">
        <v>98</v>
      </c>
      <c r="F36" s="34" t="s">
        <v>62</v>
      </c>
      <c r="G36" s="37" t="s">
        <v>128</v>
      </c>
      <c r="L36" s="47" t="s">
        <v>201</v>
      </c>
    </row>
    <row r="37" spans="4:12" x14ac:dyDescent="0.25">
      <c r="D37" s="31" t="s">
        <v>72</v>
      </c>
      <c r="E37" s="26" t="s">
        <v>98</v>
      </c>
      <c r="F37" s="34" t="s">
        <v>62</v>
      </c>
      <c r="G37" s="37" t="s">
        <v>128</v>
      </c>
      <c r="L37" s="47" t="s">
        <v>202</v>
      </c>
    </row>
    <row r="38" spans="4:12" x14ac:dyDescent="0.25">
      <c r="D38" s="31" t="s">
        <v>73</v>
      </c>
      <c r="E38" s="26" t="s">
        <v>98</v>
      </c>
      <c r="F38" s="34" t="s">
        <v>62</v>
      </c>
      <c r="G38" s="37" t="s">
        <v>128</v>
      </c>
      <c r="L38" s="46" t="s">
        <v>203</v>
      </c>
    </row>
    <row r="39" spans="4:12" x14ac:dyDescent="0.25">
      <c r="D39" s="31" t="s">
        <v>74</v>
      </c>
      <c r="E39" s="26" t="s">
        <v>99</v>
      </c>
      <c r="F39" s="34" t="s">
        <v>62</v>
      </c>
      <c r="G39" s="37" t="s">
        <v>129</v>
      </c>
      <c r="L39" s="46" t="s">
        <v>204</v>
      </c>
    </row>
    <row r="40" spans="4:12" x14ac:dyDescent="0.25">
      <c r="D40" s="31" t="s">
        <v>75</v>
      </c>
      <c r="E40" s="26" t="s">
        <v>99</v>
      </c>
      <c r="F40" s="34" t="s">
        <v>62</v>
      </c>
      <c r="G40" s="37" t="s">
        <v>129</v>
      </c>
      <c r="L40" s="47" t="s">
        <v>205</v>
      </c>
    </row>
    <row r="41" spans="4:12" x14ac:dyDescent="0.25">
      <c r="D41" s="31" t="s">
        <v>76</v>
      </c>
      <c r="E41" s="26" t="s">
        <v>99</v>
      </c>
      <c r="F41" s="34" t="s">
        <v>62</v>
      </c>
      <c r="G41" s="37" t="s">
        <v>129</v>
      </c>
      <c r="L41" s="47" t="s">
        <v>206</v>
      </c>
    </row>
    <row r="42" spans="4:12" x14ac:dyDescent="0.25">
      <c r="D42" s="31" t="s">
        <v>77</v>
      </c>
      <c r="E42" s="26" t="s">
        <v>99</v>
      </c>
      <c r="F42" s="34" t="s">
        <v>62</v>
      </c>
      <c r="G42" s="37" t="s">
        <v>129</v>
      </c>
      <c r="L42" s="47" t="s">
        <v>207</v>
      </c>
    </row>
    <row r="43" spans="4:12" x14ac:dyDescent="0.25">
      <c r="D43" s="31" t="s">
        <v>235</v>
      </c>
      <c r="E43" s="26" t="s">
        <v>100</v>
      </c>
      <c r="F43" s="34" t="s">
        <v>62</v>
      </c>
      <c r="G43" s="37" t="s">
        <v>130</v>
      </c>
    </row>
    <row r="44" spans="4:12" ht="30" x14ac:dyDescent="0.25">
      <c r="D44" s="31" t="s">
        <v>93</v>
      </c>
      <c r="E44" s="26" t="s">
        <v>100</v>
      </c>
      <c r="F44" s="34" t="s">
        <v>62</v>
      </c>
      <c r="G44" s="37" t="s">
        <v>130</v>
      </c>
    </row>
    <row r="45" spans="4:12" x14ac:dyDescent="0.25">
      <c r="D45" s="31" t="s">
        <v>236</v>
      </c>
      <c r="E45" s="26" t="s">
        <v>100</v>
      </c>
      <c r="F45" s="34" t="s">
        <v>62</v>
      </c>
      <c r="G45" s="37" t="s">
        <v>130</v>
      </c>
    </row>
    <row r="46" spans="4:12" ht="30" x14ac:dyDescent="0.25">
      <c r="D46" s="29" t="s">
        <v>94</v>
      </c>
      <c r="E46" s="26" t="s">
        <v>57</v>
      </c>
      <c r="F46" s="34" t="s">
        <v>241</v>
      </c>
      <c r="G46" s="37" t="s">
        <v>131</v>
      </c>
    </row>
    <row r="47" spans="4:12" ht="30" x14ac:dyDescent="0.25">
      <c r="D47" s="29" t="s">
        <v>95</v>
      </c>
      <c r="E47" s="26" t="s">
        <v>57</v>
      </c>
      <c r="F47" s="34" t="s">
        <v>241</v>
      </c>
      <c r="G47" s="38" t="s">
        <v>113</v>
      </c>
    </row>
    <row r="51" spans="4:4" x14ac:dyDescent="0.25">
      <c r="D51" s="26" t="s">
        <v>133</v>
      </c>
    </row>
    <row r="52" spans="4:4" x14ac:dyDescent="0.25">
      <c r="D52" s="37" t="s">
        <v>134</v>
      </c>
    </row>
    <row r="53" spans="4:4" ht="30" x14ac:dyDescent="0.25">
      <c r="D53" s="37" t="s">
        <v>135</v>
      </c>
    </row>
    <row r="54" spans="4:4" ht="30" x14ac:dyDescent="0.25">
      <c r="D54" s="37" t="s">
        <v>136</v>
      </c>
    </row>
    <row r="55" spans="4:4" x14ac:dyDescent="0.25">
      <c r="D55" s="37" t="s">
        <v>137</v>
      </c>
    </row>
    <row r="56" spans="4:4" ht="30" x14ac:dyDescent="0.25">
      <c r="D56" s="37" t="s">
        <v>138</v>
      </c>
    </row>
    <row r="57" spans="4:4" ht="30" x14ac:dyDescent="0.25">
      <c r="D57" s="37" t="s">
        <v>139</v>
      </c>
    </row>
    <row r="58" spans="4:4" ht="30" x14ac:dyDescent="0.25">
      <c r="D58" s="37" t="s">
        <v>140</v>
      </c>
    </row>
    <row r="59" spans="4:4" ht="30" x14ac:dyDescent="0.25">
      <c r="D59" s="37" t="s">
        <v>141</v>
      </c>
    </row>
    <row r="60" spans="4:4" x14ac:dyDescent="0.25">
      <c r="D60" s="37" t="s">
        <v>142</v>
      </c>
    </row>
    <row r="61" spans="4:4" ht="30" x14ac:dyDescent="0.25">
      <c r="D61" s="37" t="s">
        <v>143</v>
      </c>
    </row>
    <row r="62" spans="4:4" ht="60" x14ac:dyDescent="0.25">
      <c r="D62" s="37" t="s">
        <v>144</v>
      </c>
    </row>
    <row r="63" spans="4:4" ht="30" x14ac:dyDescent="0.25">
      <c r="D63" s="37" t="s">
        <v>145</v>
      </c>
    </row>
    <row r="64" spans="4:4" x14ac:dyDescent="0.25">
      <c r="D64" s="37" t="s">
        <v>146</v>
      </c>
    </row>
    <row r="65" spans="4:4" ht="30" x14ac:dyDescent="0.25">
      <c r="D65" s="37" t="s">
        <v>147</v>
      </c>
    </row>
    <row r="66" spans="4:4" x14ac:dyDescent="0.25">
      <c r="D66" s="37" t="s">
        <v>148</v>
      </c>
    </row>
    <row r="67" spans="4:4" ht="30" x14ac:dyDescent="0.25">
      <c r="D67" s="37" t="s">
        <v>149</v>
      </c>
    </row>
    <row r="68" spans="4:4" x14ac:dyDescent="0.25">
      <c r="D68" s="37" t="s">
        <v>150</v>
      </c>
    </row>
    <row r="69" spans="4:4" x14ac:dyDescent="0.25">
      <c r="D69" s="37" t="s">
        <v>151</v>
      </c>
    </row>
    <row r="70" spans="4:4" ht="30" x14ac:dyDescent="0.25">
      <c r="D70" s="37" t="s">
        <v>152</v>
      </c>
    </row>
    <row r="71" spans="4:4" ht="45" x14ac:dyDescent="0.25">
      <c r="D71" s="37" t="s">
        <v>153</v>
      </c>
    </row>
    <row r="72" spans="4:4" x14ac:dyDescent="0.25">
      <c r="D72" s="37" t="s">
        <v>154</v>
      </c>
    </row>
    <row r="73" spans="4:4" ht="30" x14ac:dyDescent="0.25">
      <c r="D73" s="37" t="s">
        <v>155</v>
      </c>
    </row>
    <row r="74" spans="4:4" ht="60" x14ac:dyDescent="0.25">
      <c r="D74" s="37" t="s">
        <v>156</v>
      </c>
    </row>
    <row r="75" spans="4:4" ht="30" x14ac:dyDescent="0.25">
      <c r="D75" s="37" t="s">
        <v>157</v>
      </c>
    </row>
    <row r="76" spans="4:4" ht="30" x14ac:dyDescent="0.25">
      <c r="D76" s="37" t="s">
        <v>158</v>
      </c>
    </row>
    <row r="77" spans="4:4" x14ac:dyDescent="0.25">
      <c r="D77" s="37" t="s">
        <v>159</v>
      </c>
    </row>
    <row r="78" spans="4:4" ht="45" x14ac:dyDescent="0.25">
      <c r="D78" s="37" t="s">
        <v>160</v>
      </c>
    </row>
    <row r="79" spans="4:4" x14ac:dyDescent="0.25">
      <c r="D79" s="37" t="s">
        <v>161</v>
      </c>
    </row>
    <row r="80" spans="4:4" ht="45" x14ac:dyDescent="0.25">
      <c r="D80" s="37" t="s">
        <v>162</v>
      </c>
    </row>
    <row r="81" spans="4:4" x14ac:dyDescent="0.25">
      <c r="D81"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13</vt:i4>
      </vt:variant>
    </vt:vector>
  </HeadingPairs>
  <TitlesOfParts>
    <vt:vector size="18" baseType="lpstr">
      <vt:lpstr>Caracterización</vt:lpstr>
      <vt:lpstr>INDICADOR</vt:lpstr>
      <vt:lpstr>INDICADOR (2)</vt:lpstr>
      <vt:lpstr>Normograma</vt:lpstr>
      <vt:lpstr>Listas desplegables</vt:lpstr>
      <vt:lpstr>Apoyo</vt:lpstr>
      <vt:lpstr>Dirección_Estratégica</vt:lpstr>
      <vt:lpstr>Estratégico</vt:lpstr>
      <vt:lpstr>Evaluación</vt:lpstr>
      <vt:lpstr>Grupoa</vt:lpstr>
      <vt:lpstr>Misional</vt:lpstr>
      <vt:lpstr>Misionales</vt:lpstr>
      <vt:lpstr>INDICADOR!Print_Area</vt:lpstr>
      <vt:lpstr>'INDICADOR (2)'!Print_Area</vt:lpstr>
      <vt:lpstr>Normograma!Print_Area</vt:lpstr>
      <vt:lpstr>Normograma!Print_Titles</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Diana Alexandra Zambrano Rocha</cp:lastModifiedBy>
  <cp:lastPrinted>2019-07-24T20:14:19Z</cp:lastPrinted>
  <dcterms:created xsi:type="dcterms:W3CDTF">2019-04-09T16:24:36Z</dcterms:created>
  <dcterms:modified xsi:type="dcterms:W3CDTF">2019-11-28T21:26:43Z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394812</vt:i4>
  </property>
</Properties>
</file>